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grizly\Desktop\AVZO\Soutěže\"/>
    </mc:Choice>
  </mc:AlternateContent>
  <bookViews>
    <workbookView xWindow="0" yWindow="0" windowWidth="28800" windowHeight="12330"/>
  </bookViews>
  <sheets>
    <sheet name="21.7.2019" sheetId="5" r:id="rId1"/>
    <sheet name="7.4.2019" sheetId="4" r:id="rId2"/>
  </sheets>
  <calcPr calcId="162913"/>
</workbook>
</file>

<file path=xl/calcChain.xml><?xml version="1.0" encoding="utf-8"?>
<calcChain xmlns="http://schemas.openxmlformats.org/spreadsheetml/2006/main">
  <c r="G42" i="5" l="1"/>
  <c r="G47" i="5"/>
  <c r="G36" i="5"/>
  <c r="G48" i="5"/>
  <c r="G25" i="5"/>
  <c r="G34" i="5"/>
  <c r="G30" i="5"/>
  <c r="G49" i="5"/>
  <c r="G45" i="5"/>
  <c r="G43" i="5"/>
  <c r="G54" i="5"/>
  <c r="G55" i="5"/>
  <c r="G52" i="5"/>
  <c r="G53" i="5"/>
  <c r="G40" i="5"/>
  <c r="G46" i="5"/>
  <c r="G35" i="5"/>
  <c r="G33" i="5"/>
  <c r="G44" i="5"/>
  <c r="G37" i="5"/>
  <c r="G41" i="5"/>
  <c r="G39" i="5"/>
  <c r="G29" i="5"/>
  <c r="G28" i="5"/>
  <c r="G21" i="5"/>
  <c r="G27" i="5"/>
  <c r="G38" i="5"/>
  <c r="G32" i="5"/>
  <c r="G22" i="5"/>
  <c r="G31" i="5"/>
  <c r="G20" i="5"/>
  <c r="G24" i="5"/>
  <c r="G26" i="5"/>
  <c r="G23" i="5"/>
  <c r="G17" i="5"/>
  <c r="G19" i="5"/>
  <c r="G18" i="5"/>
  <c r="G62" i="4" l="1"/>
  <c r="G61" i="4"/>
  <c r="G58" i="4"/>
  <c r="G57" i="4"/>
  <c r="G56" i="4"/>
  <c r="G60" i="4"/>
  <c r="G59" i="4"/>
  <c r="G32" i="4"/>
  <c r="G31" i="4" l="1"/>
  <c r="G22" i="4"/>
  <c r="G47" i="4"/>
  <c r="G48" i="4"/>
  <c r="G34" i="4"/>
  <c r="G18" i="4"/>
  <c r="G49" i="4" l="1"/>
  <c r="G46" i="4"/>
  <c r="G21" i="4"/>
  <c r="G54" i="4"/>
  <c r="G33" i="4"/>
  <c r="G17" i="4"/>
  <c r="G27" i="4"/>
  <c r="G41" i="4"/>
  <c r="G50" i="4"/>
  <c r="G39" i="4"/>
  <c r="G38" i="4"/>
  <c r="G35" i="4"/>
  <c r="G19" i="4"/>
  <c r="G53" i="4"/>
  <c r="G23" i="4"/>
  <c r="G51" i="4"/>
  <c r="G37" i="4"/>
  <c r="G52" i="4"/>
  <c r="G20" i="4"/>
  <c r="G29" i="4"/>
  <c r="G26" i="4"/>
  <c r="G30" i="4"/>
  <c r="G44" i="4"/>
  <c r="G42" i="4"/>
  <c r="G45" i="4"/>
  <c r="G40" i="4"/>
  <c r="G43" i="4"/>
  <c r="G25" i="4"/>
  <c r="G24" i="4"/>
  <c r="G36" i="4"/>
  <c r="G28" i="4"/>
</calcChain>
</file>

<file path=xl/sharedStrings.xml><?xml version="1.0" encoding="utf-8"?>
<sst xmlns="http://schemas.openxmlformats.org/spreadsheetml/2006/main" count="157" uniqueCount="90">
  <si>
    <t>Název soutěže</t>
  </si>
  <si>
    <t>Pořadatel</t>
  </si>
  <si>
    <t>Termín konání</t>
  </si>
  <si>
    <t>Místo konání</t>
  </si>
  <si>
    <t>Počet účastníků</t>
  </si>
  <si>
    <t>Hlavní rozhodčí</t>
  </si>
  <si>
    <t>Ředitel soutěže</t>
  </si>
  <si>
    <t>Příjmení, jméno</t>
  </si>
  <si>
    <t>Protesty</t>
  </si>
  <si>
    <t>Diskvalifikace</t>
  </si>
  <si>
    <t>Body</t>
  </si>
  <si>
    <t>Soutěžní systém</t>
  </si>
  <si>
    <t>Pořadí</t>
  </si>
  <si>
    <t>Jednotlivci</t>
  </si>
  <si>
    <t>Poř. číslo</t>
  </si>
  <si>
    <t>Disciplíny</t>
  </si>
  <si>
    <t>Franta Vladimír</t>
  </si>
  <si>
    <t>MJ Mýto</t>
  </si>
  <si>
    <r>
      <t>1</t>
    </r>
    <r>
      <rPr>
        <sz val="10"/>
        <rFont val="Arial CE"/>
        <family val="2"/>
        <charset val="238"/>
      </rPr>
      <t xml:space="preserve">-Liška sedící redukovaná - poloha vsedě s oporou;                                                                   </t>
    </r>
    <r>
      <rPr>
        <b/>
        <sz val="10"/>
        <rFont val="Arial CE"/>
        <family val="2"/>
        <charset val="238"/>
      </rPr>
      <t>2</t>
    </r>
    <r>
      <rPr>
        <sz val="10"/>
        <rFont val="Arial CE"/>
        <family val="2"/>
        <charset val="238"/>
      </rPr>
      <t xml:space="preserve">-Srnec redukovaný - poloha ve stoje s oporou;                                                                                 </t>
    </r>
    <r>
      <rPr>
        <b/>
        <sz val="10"/>
        <rFont val="Arial CE"/>
        <family val="2"/>
        <charset val="238"/>
      </rPr>
      <t>3</t>
    </r>
    <r>
      <rPr>
        <sz val="10"/>
        <rFont val="Arial CE"/>
        <family val="2"/>
        <charset val="238"/>
      </rPr>
      <t xml:space="preserve">-Kamzík redukovaný - poloha ve stoje s oporou - volná tyč;                                                          </t>
    </r>
    <r>
      <rPr>
        <b/>
        <sz val="10"/>
        <rFont val="Arial CE"/>
        <family val="2"/>
        <charset val="238"/>
      </rPr>
      <t>4</t>
    </r>
    <r>
      <rPr>
        <sz val="10"/>
        <rFont val="Arial CE"/>
        <family val="2"/>
        <charset val="238"/>
      </rPr>
      <t xml:space="preserve">-Kňour redukovaný - poloha ve stoje bez opory; </t>
    </r>
  </si>
  <si>
    <t>Koloc Miroslav</t>
  </si>
  <si>
    <t>do 15 minut po vyhlášení výsledků s vkladem 200 Kč</t>
  </si>
  <si>
    <r>
      <t>max. 50</t>
    </r>
    <r>
      <rPr>
        <b/>
        <sz val="11"/>
        <rFont val="Arial CE"/>
        <family val="2"/>
        <charset val="238"/>
      </rPr>
      <t xml:space="preserve"> /startovné 150,- Kč/</t>
    </r>
  </si>
  <si>
    <r>
      <t>Club Sladovna Mýto /</t>
    </r>
    <r>
      <rPr>
        <b/>
        <sz val="11"/>
        <rFont val="Arial CE"/>
        <family val="2"/>
        <charset val="238"/>
      </rPr>
      <t>prezentace 08,00 - 09,00</t>
    </r>
    <r>
      <rPr>
        <sz val="11"/>
        <rFont val="Arial CE"/>
        <family val="2"/>
        <charset val="238"/>
      </rPr>
      <t>/</t>
    </r>
  </si>
  <si>
    <t xml:space="preserve">Vzdálenost 50m; puškohled se zvětšením max. 6x;10 ran na každý terč v čase 5 minut; zbraně standardní /ne sportovní/; </t>
  </si>
  <si>
    <t xml:space="preserve">K4M </t>
  </si>
  <si>
    <t>27. prosince 2012</t>
  </si>
  <si>
    <t>Liška</t>
  </si>
  <si>
    <t>Srnec</t>
  </si>
  <si>
    <t>Kamzík</t>
  </si>
  <si>
    <t>Kňour</t>
  </si>
  <si>
    <t>Hodnocení disciplíny</t>
  </si>
  <si>
    <t>Fiala Jan</t>
  </si>
  <si>
    <t>Pátek Josef</t>
  </si>
  <si>
    <t>Šístek Miroslav</t>
  </si>
  <si>
    <t>Šístek Lukáš</t>
  </si>
  <si>
    <t>Krblich Pavel</t>
  </si>
  <si>
    <t>Krblich Josef</t>
  </si>
  <si>
    <t>Pešek Václav</t>
  </si>
  <si>
    <t>Kaufner Jan</t>
  </si>
  <si>
    <t>Balej Jan</t>
  </si>
  <si>
    <t>Houdek Viktor</t>
  </si>
  <si>
    <t>Višek Milan</t>
  </si>
  <si>
    <t>Vavrek Ján</t>
  </si>
  <si>
    <t>Jandík Miroslav</t>
  </si>
  <si>
    <t>Hrabák František</t>
  </si>
  <si>
    <t>Toman Petr</t>
  </si>
  <si>
    <t>Hanzlík Josef</t>
  </si>
  <si>
    <t>Gabriel Jaromír</t>
  </si>
  <si>
    <t>Linhart Miloslav</t>
  </si>
  <si>
    <t>Šaman Otto</t>
  </si>
  <si>
    <t>Vlach Pavel</t>
  </si>
  <si>
    <t>Gritz Tomáš</t>
  </si>
  <si>
    <t>Jonáš Jiří</t>
  </si>
  <si>
    <t>Urban Josef</t>
  </si>
  <si>
    <t>Šmíd Karel</t>
  </si>
  <si>
    <t>Hartl Karel</t>
  </si>
  <si>
    <t>Čermák Rudolf</t>
  </si>
  <si>
    <t>Kalivoda Jiří</t>
  </si>
  <si>
    <t>Zizlerová Monika</t>
  </si>
  <si>
    <t>Fiala Petr</t>
  </si>
  <si>
    <t>Trykar Miroslav</t>
  </si>
  <si>
    <t>Šabata Jan</t>
  </si>
  <si>
    <t>Fotr Pavel</t>
  </si>
  <si>
    <t>Čáp Václav</t>
  </si>
  <si>
    <t>Nekola Radek</t>
  </si>
  <si>
    <t>Procházka Tomáš</t>
  </si>
  <si>
    <t>Vejskal Zdeněk</t>
  </si>
  <si>
    <t>Bečvář Radek</t>
  </si>
  <si>
    <t>Mareš Martin</t>
  </si>
  <si>
    <t>Vorlík Marcel</t>
  </si>
  <si>
    <t>Šoulová Šárka</t>
  </si>
  <si>
    <t>Kalivodová Katka</t>
  </si>
  <si>
    <t>Nekola Radek ml.</t>
  </si>
  <si>
    <t>Konečný Pavel</t>
  </si>
  <si>
    <t>Korda Filip</t>
  </si>
  <si>
    <t>Kulhavý Jakub</t>
  </si>
  <si>
    <t>ML</t>
  </si>
  <si>
    <t>VÝSLEDKOVÁ  LISTINA - K4M Spálené Poříčí 7.4.2019</t>
  </si>
  <si>
    <t>VÝSLEDKOVÁ  LISTINA - K4M Spálené Poříčí 21.7.2019</t>
  </si>
  <si>
    <t>Veselý Pavel</t>
  </si>
  <si>
    <t>Kos Petr</t>
  </si>
  <si>
    <t>Kosová Petra</t>
  </si>
  <si>
    <t>Příman Vojtěch</t>
  </si>
  <si>
    <t>Hanč Jan</t>
  </si>
  <si>
    <t>Voříšek Stanislav</t>
  </si>
  <si>
    <t>Valenta Petr</t>
  </si>
  <si>
    <t>Nekolný Michal</t>
  </si>
  <si>
    <t>Peiker Josef</t>
  </si>
  <si>
    <t>Bouda Václav</t>
  </si>
  <si>
    <t>Mošna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</si>
</sst>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 CE"/>
      <charset val="238"/>
    </font>
    <font>
      <sz val="10"/>
      <name val="Bookman Old Style"/>
      <family val="1"/>
      <charset val="238"/>
    </font>
    <font>
      <sz val="11"/>
      <name val="Bookman Old Style"/>
      <family val="1"/>
      <charset val="238"/>
    </font>
    <font>
      <sz val="11"/>
      <name val="Arial CE"/>
      <charset val="238"/>
    </font>
    <font>
      <sz val="10"/>
      <name val="Bookman Old Style"/>
      <family val="1"/>
    </font>
    <font>
      <b/>
      <sz val="11"/>
      <name val="Arial CE"/>
      <family val="2"/>
      <charset val="238"/>
    </font>
    <font>
      <b/>
      <sz val="11"/>
      <color indexed="22"/>
      <name val="Arial CE"/>
      <family val="2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sz val="14"/>
      <name val="Arial CE"/>
      <charset val="238"/>
    </font>
    <font>
      <u/>
      <sz val="10"/>
      <color theme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9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2" borderId="6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8" fillId="2" borderId="7" xfId="0" applyFont="1" applyFill="1" applyBorder="1" applyAlignment="1">
      <alignment horizontal="left" vertical="center" indent="2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3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" fontId="17" fillId="0" borderId="8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vertical="center"/>
    </xf>
    <xf numFmtId="1" fontId="11" fillId="0" borderId="8" xfId="0" applyNumberFormat="1" applyFont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8" fillId="0" borderId="0" xfId="0" applyFont="1"/>
    <xf numFmtId="0" fontId="11" fillId="3" borderId="9" xfId="0" applyFont="1" applyFill="1" applyBorder="1" applyAlignment="1">
      <alignment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vertical="center"/>
    </xf>
    <xf numFmtId="0" fontId="11" fillId="0" borderId="28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/>
    </xf>
    <xf numFmtId="0" fontId="11" fillId="3" borderId="32" xfId="0" applyFont="1" applyFill="1" applyBorder="1" applyAlignment="1">
      <alignment horizontal="center" vertical="center"/>
    </xf>
    <xf numFmtId="0" fontId="11" fillId="0" borderId="0" xfId="0" applyFont="1"/>
    <xf numFmtId="0" fontId="11" fillId="3" borderId="27" xfId="0" applyFont="1" applyFill="1" applyBorder="1" applyAlignment="1">
      <alignment horizontal="center" vertical="center"/>
    </xf>
    <xf numFmtId="0" fontId="11" fillId="3" borderId="28" xfId="0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1" fillId="0" borderId="31" xfId="0" applyFont="1" applyBorder="1" applyAlignment="1">
      <alignment vertical="center"/>
    </xf>
    <xf numFmtId="0" fontId="11" fillId="3" borderId="31" xfId="0" applyFont="1" applyFill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11" fillId="0" borderId="23" xfId="0" applyFont="1" applyBorder="1" applyAlignment="1">
      <alignment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9" fillId="0" borderId="0" xfId="1" applyAlignment="1">
      <alignment vertical="center"/>
    </xf>
    <xf numFmtId="0" fontId="8" fillId="0" borderId="5" xfId="0" applyFont="1" applyBorder="1" applyAlignment="1">
      <alignment horizontal="center"/>
    </xf>
    <xf numFmtId="0" fontId="17" fillId="3" borderId="27" xfId="0" applyFont="1" applyFill="1" applyBorder="1" applyAlignment="1">
      <alignment horizontal="center" vertical="center"/>
    </xf>
    <xf numFmtId="0" fontId="11" fillId="0" borderId="31" xfId="0" applyFont="1" applyBorder="1"/>
    <xf numFmtId="0" fontId="11" fillId="0" borderId="23" xfId="0" applyFont="1" applyBorder="1" applyAlignment="1">
      <alignment horizontal="center" vertical="center"/>
    </xf>
    <xf numFmtId="0" fontId="11" fillId="0" borderId="33" xfId="0" applyFont="1" applyBorder="1"/>
    <xf numFmtId="0" fontId="8" fillId="0" borderId="1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13" fillId="2" borderId="19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0" fillId="2" borderId="20" xfId="0" applyFont="1" applyFill="1" applyBorder="1" applyAlignment="1">
      <alignment vertical="center"/>
    </xf>
    <xf numFmtId="0" fontId="8" fillId="2" borderId="21" xfId="0" applyFont="1" applyFill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2" borderId="4" xfId="0" applyFont="1" applyFill="1" applyBorder="1" applyAlignment="1">
      <alignment horizontal="left" vertical="center" indent="2"/>
    </xf>
    <xf numFmtId="0" fontId="8" fillId="2" borderId="25" xfId="0" applyFont="1" applyFill="1" applyBorder="1" applyAlignment="1">
      <alignment horizontal="left" vertical="center" indent="2"/>
    </xf>
    <xf numFmtId="0" fontId="12" fillId="0" borderId="15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8" fillId="2" borderId="14" xfId="0" applyFont="1" applyFill="1" applyBorder="1" applyAlignment="1">
      <alignment horizontal="left" vertical="center" indent="2"/>
    </xf>
    <xf numFmtId="0" fontId="8" fillId="2" borderId="15" xfId="0" applyFont="1" applyFill="1" applyBorder="1" applyAlignment="1">
      <alignment horizontal="left" vertical="center" indent="2"/>
    </xf>
    <xf numFmtId="0" fontId="12" fillId="0" borderId="1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0" fontId="5" fillId="2" borderId="20" xfId="0" applyFont="1" applyFill="1" applyBorder="1" applyAlignment="1">
      <alignment horizontal="left" vertical="center" indent="2"/>
    </xf>
    <xf numFmtId="0" fontId="5" fillId="2" borderId="21" xfId="0" applyFont="1" applyFill="1" applyBorder="1" applyAlignment="1">
      <alignment horizontal="left" vertical="center" indent="2"/>
    </xf>
    <xf numFmtId="0" fontId="8" fillId="2" borderId="12" xfId="0" applyFont="1" applyFill="1" applyBorder="1" applyAlignment="1">
      <alignment horizontal="left" vertical="center" indent="2"/>
    </xf>
    <xf numFmtId="0" fontId="8" fillId="2" borderId="13" xfId="0" applyFont="1" applyFill="1" applyBorder="1" applyAlignment="1">
      <alignment horizontal="left" vertical="center" indent="2"/>
    </xf>
    <xf numFmtId="0" fontId="5" fillId="2" borderId="12" xfId="0" applyFont="1" applyFill="1" applyBorder="1" applyAlignment="1">
      <alignment horizontal="left" vertical="center" indent="2"/>
    </xf>
    <xf numFmtId="0" fontId="5" fillId="2" borderId="13" xfId="0" applyFont="1" applyFill="1" applyBorder="1" applyAlignment="1">
      <alignment horizontal="left" vertical="center" indent="2"/>
    </xf>
    <xf numFmtId="0" fontId="8" fillId="2" borderId="12" xfId="0" applyFont="1" applyFill="1" applyBorder="1" applyAlignment="1">
      <alignment horizontal="left" vertical="center" indent="3"/>
    </xf>
    <xf numFmtId="0" fontId="5" fillId="2" borderId="13" xfId="0" applyFont="1" applyFill="1" applyBorder="1" applyAlignment="1">
      <alignment horizontal="left" vertical="center" indent="3"/>
    </xf>
    <xf numFmtId="0" fontId="9" fillId="2" borderId="12" xfId="0" applyFont="1" applyFill="1" applyBorder="1" applyAlignment="1">
      <alignment horizontal="left" vertical="center" wrapText="1" indent="2"/>
    </xf>
    <xf numFmtId="0" fontId="10" fillId="2" borderId="13" xfId="0" applyFont="1" applyFill="1" applyBorder="1" applyAlignment="1">
      <alignment horizontal="left" vertical="center" wrapText="1" indent="2"/>
    </xf>
    <xf numFmtId="0" fontId="10" fillId="2" borderId="12" xfId="0" applyFont="1" applyFill="1" applyBorder="1" applyAlignment="1">
      <alignment vertical="center" wrapText="1"/>
    </xf>
    <xf numFmtId="0" fontId="10" fillId="2" borderId="13" xfId="0" applyFont="1" applyFill="1" applyBorder="1" applyAlignment="1">
      <alignment vertical="center" wrapText="1"/>
    </xf>
    <xf numFmtId="0" fontId="11" fillId="0" borderId="33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/>
    </xf>
    <xf numFmtId="0" fontId="17" fillId="3" borderId="29" xfId="0" applyFont="1" applyFill="1" applyBorder="1" applyAlignment="1">
      <alignment horizontal="center" vertical="center"/>
    </xf>
    <xf numFmtId="0" fontId="17" fillId="3" borderId="28" xfId="0" applyFont="1" applyFill="1" applyBorder="1" applyAlignment="1">
      <alignment horizontal="center" vertical="center"/>
    </xf>
    <xf numFmtId="1" fontId="11" fillId="0" borderId="30" xfId="0" applyNumberFormat="1" applyFont="1" applyBorder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3"/>
  <sheetViews>
    <sheetView showGridLines="0" tabSelected="1" zoomScale="120" zoomScaleNormal="120" zoomScaleSheetLayoutView="100" workbookViewId="0">
      <selection activeCell="H30" sqref="H30"/>
    </sheetView>
  </sheetViews>
  <sheetFormatPr defaultRowHeight="15" x14ac:dyDescent="0.3"/>
  <cols>
    <col min="1" max="1" width="6.7109375" customWidth="1"/>
    <col min="2" max="2" width="22.7109375" style="1" customWidth="1"/>
    <col min="3" max="6" width="8.7109375" style="1" customWidth="1"/>
    <col min="7" max="7" width="9.85546875" style="1" customWidth="1"/>
    <col min="8" max="8" width="8.28515625" style="1" customWidth="1"/>
    <col min="9" max="9" width="2.7109375" customWidth="1"/>
  </cols>
  <sheetData>
    <row r="1" spans="1:10" ht="9" customHeight="1" x14ac:dyDescent="0.3"/>
    <row r="2" spans="1:10" s="24" customFormat="1" ht="15" customHeight="1" x14ac:dyDescent="0.25">
      <c r="A2" s="71" t="s">
        <v>78</v>
      </c>
      <c r="B2" s="72"/>
      <c r="C2" s="72"/>
      <c r="D2" s="72"/>
      <c r="E2" s="72"/>
      <c r="F2" s="72"/>
      <c r="G2" s="72"/>
      <c r="H2" s="72"/>
    </row>
    <row r="3" spans="1:10" s="3" customFormat="1" hidden="1" x14ac:dyDescent="0.2">
      <c r="A3" s="77" t="s">
        <v>0</v>
      </c>
      <c r="B3" s="78"/>
      <c r="C3" s="81" t="s">
        <v>24</v>
      </c>
      <c r="D3" s="82"/>
      <c r="E3" s="82"/>
      <c r="F3" s="82"/>
      <c r="G3" s="82"/>
      <c r="H3" s="82"/>
    </row>
    <row r="4" spans="1:10" s="3" customFormat="1" ht="14.25" hidden="1" x14ac:dyDescent="0.2">
      <c r="A4" s="55" t="s">
        <v>1</v>
      </c>
      <c r="B4" s="56"/>
      <c r="C4" s="83" t="s">
        <v>17</v>
      </c>
      <c r="D4" s="84"/>
      <c r="E4" s="84"/>
      <c r="F4" s="84"/>
      <c r="G4" s="84"/>
      <c r="H4" s="84"/>
    </row>
    <row r="5" spans="1:10" s="3" customFormat="1" hidden="1" x14ac:dyDescent="0.2">
      <c r="A5" s="55" t="s">
        <v>2</v>
      </c>
      <c r="B5" s="56"/>
      <c r="C5" s="85" t="s">
        <v>25</v>
      </c>
      <c r="D5" s="86"/>
      <c r="E5" s="86"/>
      <c r="F5" s="86"/>
      <c r="G5" s="86"/>
      <c r="H5" s="86"/>
    </row>
    <row r="6" spans="1:10" s="3" customFormat="1" hidden="1" x14ac:dyDescent="0.25">
      <c r="A6" s="55" t="s">
        <v>3</v>
      </c>
      <c r="B6" s="56"/>
      <c r="C6" s="83" t="s">
        <v>22</v>
      </c>
      <c r="D6" s="84"/>
      <c r="E6" s="84"/>
      <c r="F6" s="84"/>
      <c r="G6" s="84"/>
      <c r="H6" s="84"/>
      <c r="J6" s="5"/>
    </row>
    <row r="7" spans="1:10" s="3" customFormat="1" hidden="1" x14ac:dyDescent="0.2">
      <c r="A7" s="55" t="s">
        <v>4</v>
      </c>
      <c r="B7" s="56"/>
      <c r="C7" s="87" t="s">
        <v>21</v>
      </c>
      <c r="D7" s="88"/>
      <c r="E7" s="88"/>
      <c r="F7" s="88"/>
      <c r="G7" s="88"/>
      <c r="H7" s="88"/>
    </row>
    <row r="8" spans="1:10" s="3" customFormat="1" ht="51.95" hidden="1" customHeight="1" x14ac:dyDescent="0.2">
      <c r="A8" s="79" t="s">
        <v>15</v>
      </c>
      <c r="B8" s="80"/>
      <c r="C8" s="89" t="s">
        <v>18</v>
      </c>
      <c r="D8" s="90"/>
      <c r="E8" s="90"/>
      <c r="F8" s="90"/>
      <c r="G8" s="90"/>
      <c r="H8" s="90"/>
    </row>
    <row r="9" spans="1:10" s="3" customFormat="1" ht="24.95" hidden="1" customHeight="1" x14ac:dyDescent="0.2">
      <c r="A9" s="55" t="s">
        <v>11</v>
      </c>
      <c r="B9" s="56"/>
      <c r="C9" s="91" t="s">
        <v>23</v>
      </c>
      <c r="D9" s="92"/>
      <c r="E9" s="92"/>
      <c r="F9" s="92"/>
      <c r="G9" s="92"/>
      <c r="H9" s="92"/>
    </row>
    <row r="10" spans="1:10" s="3" customFormat="1" ht="14.25" hidden="1" x14ac:dyDescent="0.2">
      <c r="A10" s="55" t="s">
        <v>8</v>
      </c>
      <c r="B10" s="56"/>
      <c r="C10" s="59" t="s">
        <v>20</v>
      </c>
      <c r="D10" s="60"/>
      <c r="E10" s="60"/>
      <c r="F10" s="60"/>
      <c r="G10" s="60"/>
      <c r="H10" s="60"/>
    </row>
    <row r="11" spans="1:10" s="3" customFormat="1" hidden="1" thickBot="1" x14ac:dyDescent="0.25">
      <c r="A11" s="6"/>
      <c r="B11" s="50" t="s">
        <v>9</v>
      </c>
      <c r="C11" s="8"/>
      <c r="D11" s="9"/>
      <c r="E11" s="9"/>
      <c r="F11" s="9"/>
      <c r="G11" s="9"/>
      <c r="H11" s="9"/>
    </row>
    <row r="12" spans="1:10" s="3" customFormat="1" ht="15" hidden="1" customHeight="1" x14ac:dyDescent="0.25">
      <c r="A12" s="61" t="s">
        <v>5</v>
      </c>
      <c r="B12" s="62"/>
      <c r="C12" s="73" t="s">
        <v>16</v>
      </c>
      <c r="D12" s="74"/>
      <c r="E12" s="74"/>
      <c r="F12" s="74"/>
      <c r="G12" s="74"/>
      <c r="H12" s="74"/>
      <c r="J12" s="4"/>
    </row>
    <row r="13" spans="1:10" s="3" customFormat="1" ht="15.75" hidden="1" customHeight="1" thickBot="1" x14ac:dyDescent="0.25">
      <c r="A13" s="63" t="s">
        <v>6</v>
      </c>
      <c r="B13" s="64"/>
      <c r="C13" s="65" t="s">
        <v>19</v>
      </c>
      <c r="D13" s="66"/>
      <c r="E13" s="66"/>
      <c r="F13" s="66"/>
      <c r="G13" s="66"/>
      <c r="H13" s="66"/>
    </row>
    <row r="14" spans="1:10" s="3" customFormat="1" ht="9.75" customHeight="1" thickBot="1" x14ac:dyDescent="0.25">
      <c r="A14" s="10"/>
      <c r="B14" s="11"/>
      <c r="C14" s="12"/>
      <c r="D14" s="12"/>
      <c r="E14" s="12"/>
      <c r="F14" s="12"/>
      <c r="G14" s="12"/>
      <c r="H14" s="12"/>
    </row>
    <row r="15" spans="1:10" s="13" customFormat="1" ht="18" customHeight="1" x14ac:dyDescent="0.2">
      <c r="A15" s="75" t="s">
        <v>14</v>
      </c>
      <c r="B15" s="57" t="s">
        <v>7</v>
      </c>
      <c r="C15" s="67" t="s">
        <v>30</v>
      </c>
      <c r="D15" s="68"/>
      <c r="E15" s="68"/>
      <c r="F15" s="68"/>
      <c r="G15" s="69" t="s">
        <v>13</v>
      </c>
      <c r="H15" s="70"/>
    </row>
    <row r="16" spans="1:10" s="13" customFormat="1" ht="18" customHeight="1" thickBot="1" x14ac:dyDescent="0.25">
      <c r="A16" s="76"/>
      <c r="B16" s="58"/>
      <c r="C16" s="15" t="s">
        <v>26</v>
      </c>
      <c r="D16" s="15" t="s">
        <v>27</v>
      </c>
      <c r="E16" s="15" t="s">
        <v>28</v>
      </c>
      <c r="F16" s="16" t="s">
        <v>29</v>
      </c>
      <c r="G16" s="17" t="s">
        <v>10</v>
      </c>
      <c r="H16" s="18" t="s">
        <v>12</v>
      </c>
    </row>
    <row r="17" spans="1:10" s="14" customFormat="1" ht="18" customHeight="1" thickBot="1" x14ac:dyDescent="0.25">
      <c r="A17" s="29"/>
      <c r="B17" s="39" t="s">
        <v>66</v>
      </c>
      <c r="C17" s="37">
        <v>100</v>
      </c>
      <c r="D17" s="33">
        <v>100</v>
      </c>
      <c r="E17" s="33">
        <v>98</v>
      </c>
      <c r="F17" s="40">
        <v>95</v>
      </c>
      <c r="G17" s="97">
        <f>SUM(C17:F17)</f>
        <v>393</v>
      </c>
      <c r="H17" s="41">
        <v>1</v>
      </c>
    </row>
    <row r="18" spans="1:10" s="14" customFormat="1" ht="18" customHeight="1" thickBot="1" x14ac:dyDescent="0.25">
      <c r="A18" s="19"/>
      <c r="B18" s="21" t="s">
        <v>40</v>
      </c>
      <c r="C18" s="30">
        <v>100</v>
      </c>
      <c r="D18" s="23">
        <v>100</v>
      </c>
      <c r="E18" s="23">
        <v>97</v>
      </c>
      <c r="F18" s="31">
        <v>94</v>
      </c>
      <c r="G18" s="19">
        <f>SUM(C18:F18)</f>
        <v>391</v>
      </c>
      <c r="H18" s="41">
        <v>2</v>
      </c>
    </row>
    <row r="19" spans="1:10" s="14" customFormat="1" ht="18" customHeight="1" thickBot="1" x14ac:dyDescent="0.25">
      <c r="A19" s="19"/>
      <c r="B19" s="21" t="s">
        <v>68</v>
      </c>
      <c r="C19" s="30">
        <v>100</v>
      </c>
      <c r="D19" s="23">
        <v>99</v>
      </c>
      <c r="E19" s="23">
        <v>95</v>
      </c>
      <c r="F19" s="31">
        <v>95</v>
      </c>
      <c r="G19" s="22">
        <f>SUM(C19:F19)</f>
        <v>389</v>
      </c>
      <c r="H19" s="41">
        <v>3</v>
      </c>
    </row>
    <row r="20" spans="1:10" s="14" customFormat="1" ht="18" customHeight="1" thickBot="1" x14ac:dyDescent="0.25">
      <c r="A20" s="19"/>
      <c r="B20" s="21" t="s">
        <v>38</v>
      </c>
      <c r="C20" s="30">
        <v>100</v>
      </c>
      <c r="D20" s="23">
        <v>98</v>
      </c>
      <c r="E20" s="23">
        <v>97</v>
      </c>
      <c r="F20" s="31">
        <v>94</v>
      </c>
      <c r="G20" s="22">
        <f>SUM(C20:F20)</f>
        <v>389</v>
      </c>
      <c r="H20" s="41">
        <v>4</v>
      </c>
      <c r="I20"/>
      <c r="J20"/>
    </row>
    <row r="21" spans="1:10" s="14" customFormat="1" ht="18" customHeight="1" thickBot="1" x14ac:dyDescent="0.25">
      <c r="A21" s="19"/>
      <c r="B21" s="21" t="s">
        <v>58</v>
      </c>
      <c r="C21" s="30">
        <v>100</v>
      </c>
      <c r="D21" s="23">
        <v>100</v>
      </c>
      <c r="E21" s="23">
        <v>95</v>
      </c>
      <c r="F21" s="31">
        <v>92</v>
      </c>
      <c r="G21" s="22">
        <f>SUM(C21:F21)</f>
        <v>387</v>
      </c>
      <c r="H21" s="41">
        <v>5</v>
      </c>
    </row>
    <row r="22" spans="1:10" s="14" customFormat="1" ht="18" customHeight="1" thickBot="1" x14ac:dyDescent="0.25">
      <c r="A22" s="19"/>
      <c r="B22" s="21" t="s">
        <v>53</v>
      </c>
      <c r="C22" s="30">
        <v>95</v>
      </c>
      <c r="D22" s="23">
        <v>97</v>
      </c>
      <c r="E22" s="23">
        <v>96</v>
      </c>
      <c r="F22" s="31">
        <v>92</v>
      </c>
      <c r="G22" s="22">
        <f>SUM(C22:F22)</f>
        <v>380</v>
      </c>
      <c r="H22" s="41">
        <v>6</v>
      </c>
    </row>
    <row r="23" spans="1:10" s="14" customFormat="1" ht="18" customHeight="1" thickBot="1" x14ac:dyDescent="0.25">
      <c r="A23" s="19"/>
      <c r="B23" s="21" t="s">
        <v>54</v>
      </c>
      <c r="C23" s="30">
        <v>100</v>
      </c>
      <c r="D23" s="23">
        <v>98</v>
      </c>
      <c r="E23" s="23">
        <v>94</v>
      </c>
      <c r="F23" s="31">
        <v>84</v>
      </c>
      <c r="G23" s="22">
        <f>SUM(C23:F23)</f>
        <v>376</v>
      </c>
      <c r="H23" s="41">
        <v>7</v>
      </c>
    </row>
    <row r="24" spans="1:10" s="14" customFormat="1" ht="18" customHeight="1" thickBot="1" x14ac:dyDescent="0.25">
      <c r="A24" s="19"/>
      <c r="B24" s="21" t="s">
        <v>37</v>
      </c>
      <c r="C24" s="30">
        <v>92</v>
      </c>
      <c r="D24" s="23">
        <v>99</v>
      </c>
      <c r="E24" s="23">
        <v>98</v>
      </c>
      <c r="F24" s="31">
        <v>86</v>
      </c>
      <c r="G24" s="22">
        <f>SUM(C24:F24)</f>
        <v>375</v>
      </c>
      <c r="H24" s="41">
        <v>8</v>
      </c>
      <c r="I24" s="34"/>
      <c r="J24"/>
    </row>
    <row r="25" spans="1:10" s="14" customFormat="1" ht="18" customHeight="1" thickBot="1" x14ac:dyDescent="0.25">
      <c r="A25" s="19"/>
      <c r="B25" s="21" t="s">
        <v>83</v>
      </c>
      <c r="C25" s="42">
        <v>98</v>
      </c>
      <c r="D25" s="23">
        <v>92</v>
      </c>
      <c r="E25" s="23">
        <v>96</v>
      </c>
      <c r="F25" s="31">
        <v>87</v>
      </c>
      <c r="G25" s="22">
        <f>SUM(C25:F25)</f>
        <v>373</v>
      </c>
      <c r="H25" s="41">
        <v>9</v>
      </c>
    </row>
    <row r="26" spans="1:10" s="14" customFormat="1" ht="18" customHeight="1" thickBot="1" x14ac:dyDescent="0.25">
      <c r="A26" s="19"/>
      <c r="B26" s="21" t="s">
        <v>61</v>
      </c>
      <c r="C26" s="30">
        <v>100</v>
      </c>
      <c r="D26" s="23">
        <v>96</v>
      </c>
      <c r="E26" s="23">
        <v>92</v>
      </c>
      <c r="F26" s="31">
        <v>83</v>
      </c>
      <c r="G26" s="22">
        <f>SUM(C26:F26)</f>
        <v>371</v>
      </c>
      <c r="H26" s="41">
        <v>10</v>
      </c>
    </row>
    <row r="27" spans="1:10" s="14" customFormat="1" ht="18" customHeight="1" thickBot="1" x14ac:dyDescent="0.25">
      <c r="A27" s="19"/>
      <c r="B27" s="21" t="s">
        <v>60</v>
      </c>
      <c r="C27" s="42">
        <v>100</v>
      </c>
      <c r="D27" s="44">
        <v>100</v>
      </c>
      <c r="E27" s="23">
        <v>79</v>
      </c>
      <c r="F27" s="31">
        <v>91</v>
      </c>
      <c r="G27" s="22">
        <f>SUM(C27:F27)</f>
        <v>370</v>
      </c>
      <c r="H27" s="41">
        <v>11</v>
      </c>
    </row>
    <row r="28" spans="1:10" s="14" customFormat="1" ht="18" customHeight="1" thickBot="1" x14ac:dyDescent="0.25">
      <c r="A28" s="19"/>
      <c r="B28" s="21" t="s">
        <v>67</v>
      </c>
      <c r="C28" s="30">
        <v>100</v>
      </c>
      <c r="D28" s="23">
        <v>100</v>
      </c>
      <c r="E28" s="23">
        <v>90</v>
      </c>
      <c r="F28" s="31">
        <v>80</v>
      </c>
      <c r="G28" s="22">
        <f>SUM(C28:F28)</f>
        <v>370</v>
      </c>
      <c r="H28" s="41">
        <v>12</v>
      </c>
      <c r="I28"/>
      <c r="J28"/>
    </row>
    <row r="29" spans="1:10" s="14" customFormat="1" ht="18" customHeight="1" thickBot="1" x14ac:dyDescent="0.25">
      <c r="A29" s="19"/>
      <c r="B29" s="21" t="s">
        <v>31</v>
      </c>
      <c r="C29" s="30">
        <v>96</v>
      </c>
      <c r="D29" s="23">
        <v>100</v>
      </c>
      <c r="E29" s="23">
        <v>95</v>
      </c>
      <c r="F29" s="31">
        <v>77</v>
      </c>
      <c r="G29" s="22">
        <f>SUM(C29:F29)</f>
        <v>368</v>
      </c>
      <c r="H29" s="41">
        <v>13</v>
      </c>
    </row>
    <row r="30" spans="1:10" s="14" customFormat="1" ht="18" customHeight="1" thickBot="1" x14ac:dyDescent="0.25">
      <c r="A30" s="19"/>
      <c r="B30" s="21" t="s">
        <v>86</v>
      </c>
      <c r="C30" s="30">
        <v>97</v>
      </c>
      <c r="D30" s="23">
        <v>99</v>
      </c>
      <c r="E30" s="23">
        <v>93</v>
      </c>
      <c r="F30" s="31">
        <v>78</v>
      </c>
      <c r="G30" s="22">
        <f>SUM(C30:F30)</f>
        <v>367</v>
      </c>
      <c r="H30" s="41">
        <v>14</v>
      </c>
      <c r="I30"/>
      <c r="J30"/>
    </row>
    <row r="31" spans="1:10" s="14" customFormat="1" ht="18" customHeight="1" thickBot="1" x14ac:dyDescent="0.25">
      <c r="A31" s="19"/>
      <c r="B31" s="21" t="s">
        <v>39</v>
      </c>
      <c r="C31" s="30">
        <v>99</v>
      </c>
      <c r="D31" s="23">
        <v>96</v>
      </c>
      <c r="E31" s="23">
        <v>90</v>
      </c>
      <c r="F31" s="43">
        <v>78</v>
      </c>
      <c r="G31" s="20">
        <f>SUM(C31:F31)</f>
        <v>363</v>
      </c>
      <c r="H31" s="41">
        <v>15</v>
      </c>
    </row>
    <row r="32" spans="1:10" s="14" customFormat="1" ht="18" customHeight="1" thickBot="1" x14ac:dyDescent="0.25">
      <c r="A32" s="19"/>
      <c r="B32" s="21" t="s">
        <v>34</v>
      </c>
      <c r="C32" s="30">
        <v>88</v>
      </c>
      <c r="D32" s="23">
        <v>97</v>
      </c>
      <c r="E32" s="23">
        <v>94</v>
      </c>
      <c r="F32" s="31">
        <v>82</v>
      </c>
      <c r="G32" s="22">
        <f>SUM(C32:F32)</f>
        <v>361</v>
      </c>
      <c r="H32" s="41">
        <v>16</v>
      </c>
    </row>
    <row r="33" spans="1:10" s="14" customFormat="1" ht="18" customHeight="1" thickBot="1" x14ac:dyDescent="0.25">
      <c r="A33" s="19"/>
      <c r="B33" s="21" t="s">
        <v>33</v>
      </c>
      <c r="C33" s="30">
        <v>92</v>
      </c>
      <c r="D33" s="23">
        <v>95</v>
      </c>
      <c r="E33" s="23">
        <v>86</v>
      </c>
      <c r="F33" s="31">
        <v>84</v>
      </c>
      <c r="G33" s="22">
        <f>SUM(C33:F33)</f>
        <v>357</v>
      </c>
      <c r="H33" s="41">
        <v>17</v>
      </c>
    </row>
    <row r="34" spans="1:10" s="14" customFormat="1" ht="18" customHeight="1" thickBot="1" x14ac:dyDescent="0.25">
      <c r="A34" s="19"/>
      <c r="B34" s="21" t="s">
        <v>84</v>
      </c>
      <c r="C34" s="30">
        <v>95</v>
      </c>
      <c r="D34" s="23">
        <v>97</v>
      </c>
      <c r="E34" s="23">
        <v>88</v>
      </c>
      <c r="F34" s="31">
        <v>75</v>
      </c>
      <c r="G34" s="22">
        <f>SUM(C34:F34)</f>
        <v>355</v>
      </c>
      <c r="H34" s="41">
        <v>18</v>
      </c>
      <c r="I34"/>
      <c r="J34"/>
    </row>
    <row r="35" spans="1:10" s="14" customFormat="1" ht="18" customHeight="1" thickBot="1" x14ac:dyDescent="0.25">
      <c r="A35" s="19"/>
      <c r="B35" s="21" t="s">
        <v>51</v>
      </c>
      <c r="C35" s="30">
        <v>97</v>
      </c>
      <c r="D35" s="23">
        <v>100</v>
      </c>
      <c r="E35" s="23">
        <v>83</v>
      </c>
      <c r="F35" s="31">
        <v>74</v>
      </c>
      <c r="G35" s="22">
        <f>SUM(C35:F35)</f>
        <v>354</v>
      </c>
      <c r="H35" s="41">
        <v>19</v>
      </c>
    </row>
    <row r="36" spans="1:10" ht="18" customHeight="1" thickBot="1" x14ac:dyDescent="0.25">
      <c r="A36" s="19"/>
      <c r="B36" s="21" t="s">
        <v>81</v>
      </c>
      <c r="C36" s="30">
        <v>96</v>
      </c>
      <c r="D36" s="23">
        <v>88</v>
      </c>
      <c r="E36" s="23">
        <v>91</v>
      </c>
      <c r="F36" s="31">
        <v>73</v>
      </c>
      <c r="G36" s="22">
        <f>SUM(C36:F36)</f>
        <v>348</v>
      </c>
      <c r="H36" s="41">
        <v>20</v>
      </c>
    </row>
    <row r="37" spans="1:10" ht="18" customHeight="1" thickBot="1" x14ac:dyDescent="0.25">
      <c r="A37" s="19"/>
      <c r="B37" s="21" t="s">
        <v>65</v>
      </c>
      <c r="C37" s="42">
        <v>99</v>
      </c>
      <c r="D37" s="23">
        <v>94</v>
      </c>
      <c r="E37" s="23">
        <v>72</v>
      </c>
      <c r="F37" s="31">
        <v>82</v>
      </c>
      <c r="G37" s="22">
        <f>SUM(C37:F37)</f>
        <v>347</v>
      </c>
      <c r="H37" s="41">
        <v>21</v>
      </c>
      <c r="I37" s="14"/>
      <c r="J37" s="14"/>
    </row>
    <row r="38" spans="1:10" ht="18" customHeight="1" thickBot="1" x14ac:dyDescent="0.25">
      <c r="A38" s="19"/>
      <c r="B38" s="21" t="s">
        <v>41</v>
      </c>
      <c r="C38" s="30">
        <v>80</v>
      </c>
      <c r="D38" s="23">
        <v>100</v>
      </c>
      <c r="E38" s="23">
        <v>80</v>
      </c>
      <c r="F38" s="31">
        <v>83</v>
      </c>
      <c r="G38" s="22">
        <f>SUM(C38:F38)</f>
        <v>343</v>
      </c>
      <c r="H38" s="41">
        <v>22</v>
      </c>
    </row>
    <row r="39" spans="1:10" ht="18" customHeight="1" thickBot="1" x14ac:dyDescent="0.25">
      <c r="A39" s="26"/>
      <c r="B39" s="27" t="s">
        <v>46</v>
      </c>
      <c r="C39" s="30">
        <v>98</v>
      </c>
      <c r="D39" s="23">
        <v>94</v>
      </c>
      <c r="E39" s="23">
        <v>80</v>
      </c>
      <c r="F39" s="31">
        <v>70</v>
      </c>
      <c r="G39" s="22">
        <f>SUM(C39:F39)</f>
        <v>342</v>
      </c>
      <c r="H39" s="41">
        <v>23</v>
      </c>
    </row>
    <row r="40" spans="1:10" ht="18" customHeight="1" thickBot="1" x14ac:dyDescent="0.25">
      <c r="A40" s="26"/>
      <c r="B40" s="27" t="s">
        <v>63</v>
      </c>
      <c r="C40" s="30">
        <v>89</v>
      </c>
      <c r="D40" s="23">
        <v>90</v>
      </c>
      <c r="E40" s="23">
        <v>92</v>
      </c>
      <c r="F40" s="31">
        <v>70</v>
      </c>
      <c r="G40" s="22">
        <f>SUM(C40:F40)</f>
        <v>341</v>
      </c>
      <c r="H40" s="41">
        <v>24</v>
      </c>
      <c r="I40" s="14"/>
      <c r="J40" s="14"/>
    </row>
    <row r="41" spans="1:10" ht="18" customHeight="1" thickBot="1" x14ac:dyDescent="0.25">
      <c r="A41" s="19"/>
      <c r="B41" s="25" t="s">
        <v>32</v>
      </c>
      <c r="C41" s="30">
        <v>99</v>
      </c>
      <c r="D41" s="23">
        <v>89</v>
      </c>
      <c r="E41" s="23">
        <v>80</v>
      </c>
      <c r="F41" s="31">
        <v>66</v>
      </c>
      <c r="G41" s="22">
        <f>SUM(C41:F41)</f>
        <v>334</v>
      </c>
      <c r="H41" s="41">
        <v>25</v>
      </c>
      <c r="I41" s="49"/>
      <c r="J41" s="14"/>
    </row>
    <row r="42" spans="1:10" ht="18" customHeight="1" thickBot="1" x14ac:dyDescent="0.25">
      <c r="A42" s="26"/>
      <c r="B42" s="27" t="s">
        <v>79</v>
      </c>
      <c r="C42" s="35">
        <v>99</v>
      </c>
      <c r="D42" s="32">
        <v>98</v>
      </c>
      <c r="E42" s="32">
        <v>65</v>
      </c>
      <c r="F42" s="36">
        <v>66</v>
      </c>
      <c r="G42" s="22">
        <f>SUM(C42:F42)</f>
        <v>328</v>
      </c>
      <c r="H42" s="41">
        <v>26</v>
      </c>
    </row>
    <row r="43" spans="1:10" ht="18" customHeight="1" thickBot="1" x14ac:dyDescent="0.25">
      <c r="A43" s="26"/>
      <c r="B43" s="27" t="s">
        <v>85</v>
      </c>
      <c r="C43" s="35">
        <v>95</v>
      </c>
      <c r="D43" s="32">
        <v>97</v>
      </c>
      <c r="E43" s="32">
        <v>87</v>
      </c>
      <c r="F43" s="36">
        <v>45</v>
      </c>
      <c r="G43" s="22">
        <f>SUM(C43:F43)</f>
        <v>324</v>
      </c>
      <c r="H43" s="41">
        <v>27</v>
      </c>
      <c r="I43" s="34"/>
    </row>
    <row r="44" spans="1:10" ht="18" customHeight="1" thickBot="1" x14ac:dyDescent="0.25">
      <c r="A44" s="26"/>
      <c r="B44" s="27" t="s">
        <v>44</v>
      </c>
      <c r="C44" s="35">
        <v>83</v>
      </c>
      <c r="D44" s="32">
        <v>95</v>
      </c>
      <c r="E44" s="95">
        <v>85</v>
      </c>
      <c r="F44" s="96">
        <v>59</v>
      </c>
      <c r="G44" s="20">
        <f>SUM(C44:F44)</f>
        <v>322</v>
      </c>
      <c r="H44" s="41">
        <v>28</v>
      </c>
      <c r="I44" s="14"/>
      <c r="J44" s="14"/>
    </row>
    <row r="45" spans="1:10" ht="18" customHeight="1" thickBot="1" x14ac:dyDescent="0.25">
      <c r="A45" s="26"/>
      <c r="B45" s="27" t="s">
        <v>88</v>
      </c>
      <c r="C45" s="35">
        <v>97</v>
      </c>
      <c r="D45" s="32">
        <v>92</v>
      </c>
      <c r="E45" s="32">
        <v>59</v>
      </c>
      <c r="F45" s="36">
        <v>47</v>
      </c>
      <c r="G45" s="22">
        <f>SUM(C45:F45)</f>
        <v>295</v>
      </c>
      <c r="H45" s="41">
        <v>29</v>
      </c>
      <c r="I45" s="14"/>
      <c r="J45" s="14"/>
    </row>
    <row r="46" spans="1:10" thickBot="1" x14ac:dyDescent="0.25">
      <c r="A46" s="26"/>
      <c r="B46" s="27" t="s">
        <v>45</v>
      </c>
      <c r="C46" s="35">
        <v>88</v>
      </c>
      <c r="D46" s="32">
        <v>97</v>
      </c>
      <c r="E46" s="32">
        <v>77</v>
      </c>
      <c r="F46" s="36">
        <v>32</v>
      </c>
      <c r="G46" s="19">
        <f>SUM(C46:F46)</f>
        <v>294</v>
      </c>
      <c r="H46" s="41">
        <v>30</v>
      </c>
      <c r="I46" s="49"/>
      <c r="J46" s="14"/>
    </row>
    <row r="47" spans="1:10" thickBot="1" x14ac:dyDescent="0.25">
      <c r="A47" s="26"/>
      <c r="B47" s="27" t="s">
        <v>80</v>
      </c>
      <c r="C47" s="35">
        <v>66</v>
      </c>
      <c r="D47" s="32">
        <v>76</v>
      </c>
      <c r="E47" s="32">
        <v>90</v>
      </c>
      <c r="F47" s="36">
        <v>48</v>
      </c>
      <c r="G47" s="22">
        <f>SUM(C47:F47)</f>
        <v>280</v>
      </c>
      <c r="H47" s="41">
        <v>31</v>
      </c>
    </row>
    <row r="48" spans="1:10" ht="18" customHeight="1" thickBot="1" x14ac:dyDescent="0.25">
      <c r="A48" s="19"/>
      <c r="B48" s="21" t="s">
        <v>82</v>
      </c>
      <c r="C48" s="30">
        <v>52</v>
      </c>
      <c r="D48" s="23">
        <v>81</v>
      </c>
      <c r="E48" s="23">
        <v>81</v>
      </c>
      <c r="F48" s="31">
        <v>61</v>
      </c>
      <c r="G48" s="19">
        <f>SUM(C48:F48)</f>
        <v>275</v>
      </c>
      <c r="H48" s="41">
        <v>32</v>
      </c>
      <c r="I48" s="14"/>
      <c r="J48" s="14"/>
    </row>
    <row r="49" spans="1:10" ht="18" customHeight="1" thickBot="1" x14ac:dyDescent="0.25">
      <c r="A49" s="19"/>
      <c r="B49" s="21" t="s">
        <v>87</v>
      </c>
      <c r="C49" s="42">
        <v>53</v>
      </c>
      <c r="D49" s="23">
        <v>80</v>
      </c>
      <c r="E49" s="23">
        <v>76</v>
      </c>
      <c r="F49" s="31">
        <v>55</v>
      </c>
      <c r="G49" s="22">
        <f>SUM(C49:F49)</f>
        <v>264</v>
      </c>
      <c r="H49" s="41">
        <v>33</v>
      </c>
      <c r="I49" s="14"/>
      <c r="J49" s="14"/>
    </row>
    <row r="50" spans="1:10" ht="18" customHeight="1" thickBot="1" x14ac:dyDescent="0.25">
      <c r="A50" s="19"/>
      <c r="B50" s="21"/>
      <c r="C50" s="42"/>
      <c r="D50" s="23"/>
      <c r="E50" s="23"/>
      <c r="F50" s="31"/>
      <c r="G50" s="22"/>
      <c r="H50" s="41"/>
      <c r="I50" s="14"/>
      <c r="J50" s="14"/>
    </row>
    <row r="51" spans="1:10" ht="18" customHeight="1" thickBot="1" x14ac:dyDescent="0.25">
      <c r="A51" s="19"/>
      <c r="B51" s="27"/>
      <c r="C51" s="30"/>
      <c r="D51" s="23"/>
      <c r="E51" s="23"/>
      <c r="F51" s="31"/>
      <c r="G51" s="22"/>
      <c r="H51" s="41"/>
      <c r="I51" s="14"/>
      <c r="J51" s="14"/>
    </row>
    <row r="52" spans="1:10" ht="18" customHeight="1" thickBot="1" x14ac:dyDescent="0.25">
      <c r="A52" s="19" t="s">
        <v>76</v>
      </c>
      <c r="B52" s="27" t="s">
        <v>70</v>
      </c>
      <c r="C52" s="30">
        <v>90</v>
      </c>
      <c r="D52" s="23">
        <v>96</v>
      </c>
      <c r="E52" s="23">
        <v>99</v>
      </c>
      <c r="F52" s="31">
        <v>78</v>
      </c>
      <c r="G52" s="22">
        <f>SUM(C52:F52)</f>
        <v>363</v>
      </c>
      <c r="H52" s="41">
        <v>1</v>
      </c>
      <c r="I52" s="14"/>
      <c r="J52" s="14"/>
    </row>
    <row r="53" spans="1:10" ht="18" customHeight="1" thickBot="1" x14ac:dyDescent="0.25">
      <c r="A53" s="19" t="s">
        <v>76</v>
      </c>
      <c r="B53" s="21" t="s">
        <v>73</v>
      </c>
      <c r="C53" s="30">
        <v>75</v>
      </c>
      <c r="D53" s="23">
        <v>72</v>
      </c>
      <c r="E53" s="23">
        <v>62</v>
      </c>
      <c r="F53" s="31">
        <v>58</v>
      </c>
      <c r="G53" s="22">
        <f>SUM(C53:F53)</f>
        <v>267</v>
      </c>
      <c r="H53" s="41">
        <v>2</v>
      </c>
    </row>
    <row r="54" spans="1:10" ht="18" customHeight="1" x14ac:dyDescent="0.2">
      <c r="A54" s="19" t="s">
        <v>76</v>
      </c>
      <c r="B54" s="27" t="s">
        <v>89</v>
      </c>
      <c r="C54" s="35">
        <v>58</v>
      </c>
      <c r="D54" s="32">
        <v>77</v>
      </c>
      <c r="E54" s="32">
        <v>65</v>
      </c>
      <c r="F54" s="36">
        <v>40</v>
      </c>
      <c r="G54" s="22">
        <f>SUM(C54:F54)</f>
        <v>240</v>
      </c>
      <c r="H54" s="94">
        <v>3</v>
      </c>
      <c r="I54" s="34"/>
    </row>
    <row r="55" spans="1:10" ht="18" customHeight="1" x14ac:dyDescent="0.2">
      <c r="A55" s="19" t="s">
        <v>76</v>
      </c>
      <c r="B55" s="27" t="s">
        <v>57</v>
      </c>
      <c r="C55" s="51">
        <v>71</v>
      </c>
      <c r="D55" s="32">
        <v>51</v>
      </c>
      <c r="E55" s="32">
        <v>88</v>
      </c>
      <c r="F55" s="36">
        <v>26</v>
      </c>
      <c r="G55" s="19">
        <f>SUM(C55:F55)</f>
        <v>236</v>
      </c>
      <c r="H55" s="93">
        <v>4</v>
      </c>
      <c r="I55" s="14"/>
      <c r="J55" s="14"/>
    </row>
    <row r="56" spans="1:10" thickBot="1" x14ac:dyDescent="0.25">
      <c r="A56" s="19"/>
      <c r="B56" s="45"/>
      <c r="C56" s="46"/>
      <c r="D56" s="32"/>
      <c r="E56" s="47"/>
      <c r="F56" s="48"/>
      <c r="G56" s="22"/>
      <c r="H56" s="53"/>
    </row>
    <row r="259" spans="1:10" s="1" customFormat="1" ht="15.75" x14ac:dyDescent="0.3">
      <c r="A259"/>
      <c r="B259" s="2"/>
      <c r="I259"/>
      <c r="J259"/>
    </row>
    <row r="260" spans="1:10" s="1" customFormat="1" ht="15.75" x14ac:dyDescent="0.3">
      <c r="A260"/>
      <c r="B260" s="2"/>
      <c r="I260"/>
      <c r="J260"/>
    </row>
    <row r="261" spans="1:10" s="1" customFormat="1" ht="15.75" x14ac:dyDescent="0.3">
      <c r="A261"/>
      <c r="B261" s="2"/>
      <c r="I261"/>
      <c r="J261"/>
    </row>
    <row r="262" spans="1:10" s="1" customFormat="1" ht="15.75" x14ac:dyDescent="0.3">
      <c r="A262"/>
      <c r="B262" s="2"/>
      <c r="I262"/>
      <c r="J262"/>
    </row>
    <row r="263" spans="1:10" s="1" customFormat="1" ht="15.75" x14ac:dyDescent="0.3">
      <c r="A263"/>
      <c r="B263" s="2"/>
      <c r="I263"/>
      <c r="J263"/>
    </row>
    <row r="264" spans="1:10" s="1" customFormat="1" ht="15.75" x14ac:dyDescent="0.3">
      <c r="A264"/>
      <c r="B264" s="2"/>
      <c r="I264"/>
      <c r="J264"/>
    </row>
    <row r="265" spans="1:10" s="1" customFormat="1" ht="15.75" x14ac:dyDescent="0.3">
      <c r="A265"/>
      <c r="B265" s="2"/>
      <c r="I265"/>
      <c r="J265"/>
    </row>
    <row r="266" spans="1:10" s="1" customFormat="1" ht="15.75" x14ac:dyDescent="0.3">
      <c r="A266"/>
      <c r="B266" s="2"/>
      <c r="I266"/>
      <c r="J266"/>
    </row>
    <row r="267" spans="1:10" s="1" customFormat="1" ht="15.75" x14ac:dyDescent="0.3">
      <c r="A267"/>
      <c r="B267" s="2"/>
      <c r="I267"/>
      <c r="J267"/>
    </row>
    <row r="268" spans="1:10" s="1" customFormat="1" ht="15.75" x14ac:dyDescent="0.3">
      <c r="A268"/>
      <c r="B268" s="2"/>
      <c r="I268"/>
      <c r="J268"/>
    </row>
    <row r="269" spans="1:10" s="1" customFormat="1" ht="15.75" x14ac:dyDescent="0.3">
      <c r="A269"/>
      <c r="B269" s="2"/>
      <c r="I269"/>
      <c r="J269"/>
    </row>
    <row r="270" spans="1:10" s="1" customFormat="1" ht="15.75" x14ac:dyDescent="0.3">
      <c r="A270"/>
      <c r="B270" s="2"/>
      <c r="I270"/>
      <c r="J270"/>
    </row>
    <row r="271" spans="1:10" s="1" customFormat="1" ht="15.75" x14ac:dyDescent="0.3">
      <c r="A271"/>
      <c r="B271" s="2"/>
      <c r="I271"/>
      <c r="J271"/>
    </row>
    <row r="272" spans="1:10" s="1" customFormat="1" ht="15.75" x14ac:dyDescent="0.3">
      <c r="A272"/>
      <c r="B272" s="2"/>
      <c r="I272"/>
      <c r="J272"/>
    </row>
    <row r="273" spans="1:10" s="1" customFormat="1" ht="15.75" x14ac:dyDescent="0.3">
      <c r="A273"/>
      <c r="B273" s="2"/>
      <c r="I273"/>
      <c r="J273"/>
    </row>
    <row r="274" spans="1:10" s="1" customFormat="1" ht="15.75" x14ac:dyDescent="0.3">
      <c r="A274"/>
      <c r="B274" s="2"/>
      <c r="I274"/>
      <c r="J274"/>
    </row>
    <row r="275" spans="1:10" s="1" customFormat="1" ht="15.75" x14ac:dyDescent="0.3">
      <c r="A275"/>
      <c r="B275" s="2"/>
      <c r="I275"/>
      <c r="J275"/>
    </row>
    <row r="276" spans="1:10" s="1" customFormat="1" ht="15.75" x14ac:dyDescent="0.3">
      <c r="A276"/>
      <c r="B276" s="2"/>
      <c r="I276"/>
      <c r="J276"/>
    </row>
    <row r="277" spans="1:10" s="1" customFormat="1" ht="15.75" x14ac:dyDescent="0.3">
      <c r="A277"/>
      <c r="B277" s="2"/>
      <c r="I277"/>
      <c r="J277"/>
    </row>
    <row r="278" spans="1:10" s="1" customFormat="1" ht="15.75" x14ac:dyDescent="0.3">
      <c r="A278"/>
      <c r="B278" s="2"/>
      <c r="I278"/>
      <c r="J278"/>
    </row>
    <row r="279" spans="1:10" s="1" customFormat="1" ht="15.75" x14ac:dyDescent="0.3">
      <c r="A279"/>
      <c r="B279" s="2"/>
      <c r="I279"/>
      <c r="J279"/>
    </row>
    <row r="280" spans="1:10" s="1" customFormat="1" ht="15.75" x14ac:dyDescent="0.3">
      <c r="A280"/>
      <c r="B280" s="2"/>
      <c r="I280"/>
      <c r="J280"/>
    </row>
    <row r="281" spans="1:10" s="1" customFormat="1" ht="15.75" x14ac:dyDescent="0.3">
      <c r="A281"/>
      <c r="B281" s="2"/>
      <c r="I281"/>
      <c r="J281"/>
    </row>
    <row r="282" spans="1:10" s="1" customFormat="1" ht="15.75" x14ac:dyDescent="0.3">
      <c r="A282"/>
      <c r="B282" s="2"/>
      <c r="I282"/>
      <c r="J282"/>
    </row>
    <row r="283" spans="1:10" s="1" customFormat="1" ht="15.75" x14ac:dyDescent="0.3">
      <c r="A283"/>
      <c r="B283" s="2"/>
      <c r="I283"/>
      <c r="J283"/>
    </row>
    <row r="284" spans="1:10" s="1" customFormat="1" ht="15.75" x14ac:dyDescent="0.3">
      <c r="A284"/>
      <c r="B284" s="2"/>
      <c r="I284"/>
      <c r="J284"/>
    </row>
    <row r="285" spans="1:10" s="1" customFormat="1" ht="15.75" x14ac:dyDescent="0.3">
      <c r="A285"/>
      <c r="B285" s="2"/>
      <c r="I285"/>
      <c r="J285"/>
    </row>
    <row r="286" spans="1:10" s="1" customFormat="1" ht="15.75" x14ac:dyDescent="0.3">
      <c r="A286"/>
      <c r="B286" s="2"/>
      <c r="I286"/>
      <c r="J286"/>
    </row>
    <row r="287" spans="1:10" s="1" customFormat="1" ht="15.75" x14ac:dyDescent="0.3">
      <c r="A287"/>
      <c r="B287" s="2"/>
      <c r="I287"/>
      <c r="J287"/>
    </row>
    <row r="288" spans="1:10" s="1" customFormat="1" ht="15.75" x14ac:dyDescent="0.3">
      <c r="A288"/>
      <c r="B288" s="2"/>
      <c r="I288"/>
      <c r="J288"/>
    </row>
    <row r="289" spans="1:10" s="1" customFormat="1" ht="15.75" x14ac:dyDescent="0.3">
      <c r="A289"/>
      <c r="B289" s="2"/>
      <c r="I289"/>
      <c r="J289"/>
    </row>
    <row r="290" spans="1:10" s="1" customFormat="1" ht="15.75" x14ac:dyDescent="0.3">
      <c r="A290"/>
      <c r="B290" s="2"/>
      <c r="I290"/>
      <c r="J290"/>
    </row>
    <row r="291" spans="1:10" s="1" customFormat="1" ht="15.75" x14ac:dyDescent="0.3">
      <c r="A291"/>
      <c r="B291" s="2"/>
      <c r="I291"/>
      <c r="J291"/>
    </row>
    <row r="292" spans="1:10" s="1" customFormat="1" ht="15.75" x14ac:dyDescent="0.3">
      <c r="A292"/>
      <c r="B292" s="2"/>
      <c r="I292"/>
      <c r="J292"/>
    </row>
    <row r="293" spans="1:10" s="1" customFormat="1" ht="15.75" x14ac:dyDescent="0.3">
      <c r="A293"/>
      <c r="B293" s="2"/>
      <c r="I293"/>
      <c r="J293"/>
    </row>
  </sheetData>
  <sortState ref="A17:J49">
    <sortCondition descending="1" ref="G17:G49"/>
  </sortState>
  <dataConsolidate/>
  <mergeCells count="25">
    <mergeCell ref="A13:B13"/>
    <mergeCell ref="C13:H13"/>
    <mergeCell ref="A15:A16"/>
    <mergeCell ref="B15:B16"/>
    <mergeCell ref="C15:F15"/>
    <mergeCell ref="G15:H15"/>
    <mergeCell ref="A9:B9"/>
    <mergeCell ref="C9:H9"/>
    <mergeCell ref="A10:B10"/>
    <mergeCell ref="C10:H10"/>
    <mergeCell ref="A12:B12"/>
    <mergeCell ref="C12:H12"/>
    <mergeCell ref="A6:B6"/>
    <mergeCell ref="C6:H6"/>
    <mergeCell ref="A7:B7"/>
    <mergeCell ref="C7:H7"/>
    <mergeCell ref="A8:B8"/>
    <mergeCell ref="C8:H8"/>
    <mergeCell ref="A2:H2"/>
    <mergeCell ref="A3:B3"/>
    <mergeCell ref="C3:H3"/>
    <mergeCell ref="A4:B4"/>
    <mergeCell ref="C4:H4"/>
    <mergeCell ref="A5:B5"/>
    <mergeCell ref="C5:H5"/>
  </mergeCells>
  <printOptions horizontalCentered="1"/>
  <pageMargins left="0.70866141732283472" right="0.51181102362204722" top="0.59055118110236227" bottom="0.19685039370078741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9"/>
  <sheetViews>
    <sheetView showGridLines="0" zoomScale="120" zoomScaleNormal="120" zoomScaleSheetLayoutView="100" workbookViewId="0">
      <selection activeCell="K35" sqref="K35"/>
    </sheetView>
  </sheetViews>
  <sheetFormatPr defaultRowHeight="15" x14ac:dyDescent="0.3"/>
  <cols>
    <col min="1" max="1" width="6.7109375" customWidth="1"/>
    <col min="2" max="2" width="22.7109375" style="1" customWidth="1"/>
    <col min="3" max="6" width="8.7109375" style="1" customWidth="1"/>
    <col min="7" max="7" width="9.85546875" style="1" customWidth="1"/>
    <col min="8" max="8" width="8.28515625" style="1" customWidth="1"/>
    <col min="9" max="9" width="2.7109375" customWidth="1"/>
  </cols>
  <sheetData>
    <row r="1" spans="1:10" ht="9" customHeight="1" x14ac:dyDescent="0.3"/>
    <row r="2" spans="1:10" s="24" customFormat="1" ht="15" customHeight="1" x14ac:dyDescent="0.25">
      <c r="A2" s="71" t="s">
        <v>77</v>
      </c>
      <c r="B2" s="72"/>
      <c r="C2" s="72"/>
      <c r="D2" s="72"/>
      <c r="E2" s="72"/>
      <c r="F2" s="72"/>
      <c r="G2" s="72"/>
      <c r="H2" s="72"/>
    </row>
    <row r="3" spans="1:10" s="3" customFormat="1" hidden="1" x14ac:dyDescent="0.2">
      <c r="A3" s="77" t="s">
        <v>0</v>
      </c>
      <c r="B3" s="78"/>
      <c r="C3" s="81" t="s">
        <v>24</v>
      </c>
      <c r="D3" s="82"/>
      <c r="E3" s="82"/>
      <c r="F3" s="82"/>
      <c r="G3" s="82"/>
      <c r="H3" s="82"/>
    </row>
    <row r="4" spans="1:10" s="3" customFormat="1" hidden="1" thickBot="1" x14ac:dyDescent="0.25">
      <c r="A4" s="55" t="s">
        <v>1</v>
      </c>
      <c r="B4" s="56"/>
      <c r="C4" s="83" t="s">
        <v>17</v>
      </c>
      <c r="D4" s="84"/>
      <c r="E4" s="84"/>
      <c r="F4" s="84"/>
      <c r="G4" s="84"/>
      <c r="H4" s="84"/>
    </row>
    <row r="5" spans="1:10" s="3" customFormat="1" ht="15.75" hidden="1" thickBot="1" x14ac:dyDescent="0.25">
      <c r="A5" s="55" t="s">
        <v>2</v>
      </c>
      <c r="B5" s="56"/>
      <c r="C5" s="85" t="s">
        <v>25</v>
      </c>
      <c r="D5" s="86"/>
      <c r="E5" s="86"/>
      <c r="F5" s="86"/>
      <c r="G5" s="86"/>
      <c r="H5" s="86"/>
    </row>
    <row r="6" spans="1:10" s="3" customFormat="1" ht="15.75" hidden="1" thickBot="1" x14ac:dyDescent="0.3">
      <c r="A6" s="55" t="s">
        <v>3</v>
      </c>
      <c r="B6" s="56"/>
      <c r="C6" s="83" t="s">
        <v>22</v>
      </c>
      <c r="D6" s="84"/>
      <c r="E6" s="84"/>
      <c r="F6" s="84"/>
      <c r="G6" s="84"/>
      <c r="H6" s="84"/>
      <c r="J6" s="5"/>
    </row>
    <row r="7" spans="1:10" s="3" customFormat="1" ht="15.75" hidden="1" thickBot="1" x14ac:dyDescent="0.25">
      <c r="A7" s="55" t="s">
        <v>4</v>
      </c>
      <c r="B7" s="56"/>
      <c r="C7" s="87" t="s">
        <v>21</v>
      </c>
      <c r="D7" s="88"/>
      <c r="E7" s="88"/>
      <c r="F7" s="88"/>
      <c r="G7" s="88"/>
      <c r="H7" s="88"/>
    </row>
    <row r="8" spans="1:10" s="3" customFormat="1" ht="51.95" hidden="1" customHeight="1" x14ac:dyDescent="0.2">
      <c r="A8" s="79" t="s">
        <v>15</v>
      </c>
      <c r="B8" s="80"/>
      <c r="C8" s="89" t="s">
        <v>18</v>
      </c>
      <c r="D8" s="90"/>
      <c r="E8" s="90"/>
      <c r="F8" s="90"/>
      <c r="G8" s="90"/>
      <c r="H8" s="90"/>
    </row>
    <row r="9" spans="1:10" s="3" customFormat="1" ht="24.95" hidden="1" customHeight="1" x14ac:dyDescent="0.2">
      <c r="A9" s="55" t="s">
        <v>11</v>
      </c>
      <c r="B9" s="56"/>
      <c r="C9" s="91" t="s">
        <v>23</v>
      </c>
      <c r="D9" s="92"/>
      <c r="E9" s="92"/>
      <c r="F9" s="92"/>
      <c r="G9" s="92"/>
      <c r="H9" s="92"/>
    </row>
    <row r="10" spans="1:10" s="3" customFormat="1" hidden="1" thickBot="1" x14ac:dyDescent="0.25">
      <c r="A10" s="55" t="s">
        <v>8</v>
      </c>
      <c r="B10" s="56"/>
      <c r="C10" s="59" t="s">
        <v>20</v>
      </c>
      <c r="D10" s="60"/>
      <c r="E10" s="60"/>
      <c r="F10" s="60"/>
      <c r="G10" s="60"/>
      <c r="H10" s="60"/>
    </row>
    <row r="11" spans="1:10" s="3" customFormat="1" hidden="1" thickBot="1" x14ac:dyDescent="0.25">
      <c r="A11" s="6"/>
      <c r="B11" s="7" t="s">
        <v>9</v>
      </c>
      <c r="C11" s="8"/>
      <c r="D11" s="9"/>
      <c r="E11" s="9"/>
      <c r="F11" s="9"/>
      <c r="G11" s="9"/>
      <c r="H11" s="9"/>
    </row>
    <row r="12" spans="1:10" s="3" customFormat="1" ht="15" hidden="1" customHeight="1" x14ac:dyDescent="0.25">
      <c r="A12" s="61" t="s">
        <v>5</v>
      </c>
      <c r="B12" s="62"/>
      <c r="C12" s="73" t="s">
        <v>16</v>
      </c>
      <c r="D12" s="74"/>
      <c r="E12" s="74"/>
      <c r="F12" s="74"/>
      <c r="G12" s="74"/>
      <c r="H12" s="74"/>
      <c r="J12" s="4"/>
    </row>
    <row r="13" spans="1:10" s="3" customFormat="1" ht="15.75" hidden="1" customHeight="1" thickBot="1" x14ac:dyDescent="0.25">
      <c r="A13" s="63" t="s">
        <v>6</v>
      </c>
      <c r="B13" s="64"/>
      <c r="C13" s="65" t="s">
        <v>19</v>
      </c>
      <c r="D13" s="66"/>
      <c r="E13" s="66"/>
      <c r="F13" s="66"/>
      <c r="G13" s="66"/>
      <c r="H13" s="66"/>
    </row>
    <row r="14" spans="1:10" s="3" customFormat="1" ht="9.75" customHeight="1" thickBot="1" x14ac:dyDescent="0.25">
      <c r="A14" s="10"/>
      <c r="B14" s="11"/>
      <c r="C14" s="12"/>
      <c r="D14" s="12"/>
      <c r="E14" s="12"/>
      <c r="F14" s="12"/>
      <c r="G14" s="12"/>
      <c r="H14" s="12"/>
    </row>
    <row r="15" spans="1:10" s="13" customFormat="1" ht="18" customHeight="1" x14ac:dyDescent="0.2">
      <c r="A15" s="75" t="s">
        <v>14</v>
      </c>
      <c r="B15" s="57" t="s">
        <v>7</v>
      </c>
      <c r="C15" s="67" t="s">
        <v>30</v>
      </c>
      <c r="D15" s="68"/>
      <c r="E15" s="68"/>
      <c r="F15" s="68"/>
      <c r="G15" s="69" t="s">
        <v>13</v>
      </c>
      <c r="H15" s="70"/>
    </row>
    <row r="16" spans="1:10" s="13" customFormat="1" ht="18" customHeight="1" thickBot="1" x14ac:dyDescent="0.25">
      <c r="A16" s="76"/>
      <c r="B16" s="58"/>
      <c r="C16" s="15" t="s">
        <v>26</v>
      </c>
      <c r="D16" s="15" t="s">
        <v>27</v>
      </c>
      <c r="E16" s="15" t="s">
        <v>28</v>
      </c>
      <c r="F16" s="16" t="s">
        <v>29</v>
      </c>
      <c r="G16" s="17" t="s">
        <v>10</v>
      </c>
      <c r="H16" s="18" t="s">
        <v>12</v>
      </c>
    </row>
    <row r="17" spans="1:10" s="14" customFormat="1" ht="18" customHeight="1" thickBot="1" x14ac:dyDescent="0.25">
      <c r="A17" s="29"/>
      <c r="B17" s="39" t="s">
        <v>40</v>
      </c>
      <c r="C17" s="37">
        <v>100</v>
      </c>
      <c r="D17" s="33">
        <v>100</v>
      </c>
      <c r="E17" s="33">
        <v>100</v>
      </c>
      <c r="F17" s="40">
        <v>95</v>
      </c>
      <c r="G17" s="29">
        <f t="shared" ref="G17:G54" si="0">SUM(C17:F17)</f>
        <v>395</v>
      </c>
      <c r="H17" s="41">
        <v>1</v>
      </c>
    </row>
    <row r="18" spans="1:10" s="14" customFormat="1" ht="18" customHeight="1" thickBot="1" x14ac:dyDescent="0.25">
      <c r="A18" s="19"/>
      <c r="B18" s="21" t="s">
        <v>68</v>
      </c>
      <c r="C18" s="30">
        <v>99</v>
      </c>
      <c r="D18" s="23">
        <v>99</v>
      </c>
      <c r="E18" s="23">
        <v>97</v>
      </c>
      <c r="F18" s="31">
        <v>96</v>
      </c>
      <c r="G18" s="22">
        <f t="shared" si="0"/>
        <v>391</v>
      </c>
      <c r="H18" s="41">
        <v>2</v>
      </c>
    </row>
    <row r="19" spans="1:10" s="14" customFormat="1" ht="18" customHeight="1" thickBot="1" x14ac:dyDescent="0.25">
      <c r="A19" s="19"/>
      <c r="B19" s="21" t="s">
        <v>66</v>
      </c>
      <c r="C19" s="30">
        <v>100</v>
      </c>
      <c r="D19" s="23">
        <v>100</v>
      </c>
      <c r="E19" s="23">
        <v>100</v>
      </c>
      <c r="F19" s="31">
        <v>88</v>
      </c>
      <c r="G19" s="22">
        <f t="shared" si="0"/>
        <v>388</v>
      </c>
      <c r="H19" s="41">
        <v>3</v>
      </c>
    </row>
    <row r="20" spans="1:10" s="14" customFormat="1" ht="18" customHeight="1" thickBot="1" x14ac:dyDescent="0.25">
      <c r="A20" s="19"/>
      <c r="B20" s="21" t="s">
        <v>54</v>
      </c>
      <c r="C20" s="30">
        <v>100</v>
      </c>
      <c r="D20" s="23">
        <v>96</v>
      </c>
      <c r="E20" s="23">
        <v>98</v>
      </c>
      <c r="F20" s="31">
        <v>93</v>
      </c>
      <c r="G20" s="22">
        <f t="shared" si="0"/>
        <v>387</v>
      </c>
      <c r="H20" s="41">
        <v>4</v>
      </c>
    </row>
    <row r="21" spans="1:10" s="14" customFormat="1" ht="18" customHeight="1" thickBot="1" x14ac:dyDescent="0.25">
      <c r="A21" s="19"/>
      <c r="B21" s="21" t="s">
        <v>61</v>
      </c>
      <c r="C21" s="30">
        <v>98</v>
      </c>
      <c r="D21" s="23">
        <v>100</v>
      </c>
      <c r="E21" s="23">
        <v>95</v>
      </c>
      <c r="F21" s="31">
        <v>91</v>
      </c>
      <c r="G21" s="22">
        <f t="shared" si="0"/>
        <v>384</v>
      </c>
      <c r="H21" s="41">
        <v>5</v>
      </c>
    </row>
    <row r="22" spans="1:10" s="14" customFormat="1" ht="18" customHeight="1" thickBot="1" x14ac:dyDescent="0.25">
      <c r="A22" s="19"/>
      <c r="B22" s="21" t="s">
        <v>37</v>
      </c>
      <c r="C22" s="30">
        <v>94</v>
      </c>
      <c r="D22" s="23">
        <v>99</v>
      </c>
      <c r="E22" s="23">
        <v>100</v>
      </c>
      <c r="F22" s="31">
        <v>85</v>
      </c>
      <c r="G22" s="22">
        <f t="shared" si="0"/>
        <v>378</v>
      </c>
      <c r="H22" s="52">
        <v>6</v>
      </c>
      <c r="I22" s="34"/>
      <c r="J22"/>
    </row>
    <row r="23" spans="1:10" s="14" customFormat="1" ht="18" customHeight="1" thickBot="1" x14ac:dyDescent="0.25">
      <c r="A23" s="19"/>
      <c r="B23" s="21" t="s">
        <v>38</v>
      </c>
      <c r="C23" s="30">
        <v>100</v>
      </c>
      <c r="D23" s="23">
        <v>99</v>
      </c>
      <c r="E23" s="23">
        <v>91</v>
      </c>
      <c r="F23" s="31">
        <v>84</v>
      </c>
      <c r="G23" s="22">
        <f t="shared" si="0"/>
        <v>374</v>
      </c>
      <c r="H23" s="41">
        <v>7</v>
      </c>
      <c r="I23"/>
      <c r="J23"/>
    </row>
    <row r="24" spans="1:10" s="14" customFormat="1" ht="18" customHeight="1" thickBot="1" x14ac:dyDescent="0.25">
      <c r="A24" s="19"/>
      <c r="B24" s="21" t="s">
        <v>39</v>
      </c>
      <c r="C24" s="30">
        <v>100</v>
      </c>
      <c r="D24" s="23">
        <v>96</v>
      </c>
      <c r="E24" s="23">
        <v>97</v>
      </c>
      <c r="F24" s="43">
        <v>81</v>
      </c>
      <c r="G24" s="20">
        <f t="shared" si="0"/>
        <v>374</v>
      </c>
      <c r="H24" s="41">
        <v>8</v>
      </c>
    </row>
    <row r="25" spans="1:10" s="14" customFormat="1" ht="18" customHeight="1" thickBot="1" x14ac:dyDescent="0.25">
      <c r="A25" s="19"/>
      <c r="B25" s="21" t="s">
        <v>53</v>
      </c>
      <c r="C25" s="30">
        <v>99</v>
      </c>
      <c r="D25" s="23">
        <v>92</v>
      </c>
      <c r="E25" s="23">
        <v>89</v>
      </c>
      <c r="F25" s="31">
        <v>93</v>
      </c>
      <c r="G25" s="22">
        <f t="shared" si="0"/>
        <v>373</v>
      </c>
      <c r="H25" s="41">
        <v>9</v>
      </c>
    </row>
    <row r="26" spans="1:10" s="14" customFormat="1" ht="18" customHeight="1" thickBot="1" x14ac:dyDescent="0.25">
      <c r="A26" s="19"/>
      <c r="B26" s="21" t="s">
        <v>34</v>
      </c>
      <c r="C26" s="30">
        <v>100</v>
      </c>
      <c r="D26" s="23">
        <v>97</v>
      </c>
      <c r="E26" s="23">
        <v>98</v>
      </c>
      <c r="F26" s="31">
        <v>74</v>
      </c>
      <c r="G26" s="22">
        <f t="shared" si="0"/>
        <v>369</v>
      </c>
      <c r="H26" s="41">
        <v>10</v>
      </c>
    </row>
    <row r="27" spans="1:10" s="14" customFormat="1" ht="18" customHeight="1" thickBot="1" x14ac:dyDescent="0.25">
      <c r="A27" s="19"/>
      <c r="B27" s="21" t="s">
        <v>49</v>
      </c>
      <c r="C27" s="42">
        <v>97</v>
      </c>
      <c r="D27" s="23">
        <v>98</v>
      </c>
      <c r="E27" s="44">
        <v>82</v>
      </c>
      <c r="F27" s="31">
        <v>85</v>
      </c>
      <c r="G27" s="38">
        <f t="shared" si="0"/>
        <v>362</v>
      </c>
      <c r="H27" s="41">
        <v>11</v>
      </c>
    </row>
    <row r="28" spans="1:10" s="14" customFormat="1" ht="18" customHeight="1" thickBot="1" x14ac:dyDescent="0.25">
      <c r="A28" s="19"/>
      <c r="B28" s="21" t="s">
        <v>41</v>
      </c>
      <c r="C28" s="30">
        <v>99</v>
      </c>
      <c r="D28" s="23">
        <v>79</v>
      </c>
      <c r="E28" s="23">
        <v>88</v>
      </c>
      <c r="F28" s="31">
        <v>95</v>
      </c>
      <c r="G28" s="22">
        <f t="shared" si="0"/>
        <v>361</v>
      </c>
      <c r="H28" s="41">
        <v>12</v>
      </c>
      <c r="I28"/>
      <c r="J28"/>
    </row>
    <row r="29" spans="1:10" s="14" customFormat="1" ht="18" customHeight="1" thickBot="1" x14ac:dyDescent="0.25">
      <c r="A29" s="19"/>
      <c r="B29" s="21" t="s">
        <v>60</v>
      </c>
      <c r="C29" s="42">
        <v>95</v>
      </c>
      <c r="D29" s="44">
        <v>100</v>
      </c>
      <c r="E29" s="23">
        <v>87</v>
      </c>
      <c r="F29" s="31">
        <v>78</v>
      </c>
      <c r="G29" s="22">
        <f t="shared" si="0"/>
        <v>360</v>
      </c>
      <c r="H29" s="41">
        <v>13</v>
      </c>
    </row>
    <row r="30" spans="1:10" s="14" customFormat="1" ht="18" customHeight="1" thickBot="1" x14ac:dyDescent="0.25">
      <c r="A30" s="19"/>
      <c r="B30" s="21" t="s">
        <v>55</v>
      </c>
      <c r="C30" s="30">
        <v>96</v>
      </c>
      <c r="D30" s="23">
        <v>99</v>
      </c>
      <c r="E30" s="23">
        <v>86</v>
      </c>
      <c r="F30" s="31">
        <v>76</v>
      </c>
      <c r="G30" s="22">
        <f t="shared" si="0"/>
        <v>357</v>
      </c>
      <c r="H30" s="41">
        <v>14</v>
      </c>
      <c r="I30" s="49"/>
    </row>
    <row r="31" spans="1:10" s="14" customFormat="1" ht="18" customHeight="1" thickBot="1" x14ac:dyDescent="0.25">
      <c r="A31" s="19"/>
      <c r="B31" s="21" t="s">
        <v>56</v>
      </c>
      <c r="C31" s="30">
        <v>99</v>
      </c>
      <c r="D31" s="23">
        <v>100</v>
      </c>
      <c r="E31" s="23">
        <v>80</v>
      </c>
      <c r="F31" s="31">
        <v>73</v>
      </c>
      <c r="G31" s="22">
        <f t="shared" si="0"/>
        <v>352</v>
      </c>
      <c r="H31" s="41">
        <v>15</v>
      </c>
    </row>
    <row r="32" spans="1:10" s="14" customFormat="1" ht="18" customHeight="1" thickBot="1" x14ac:dyDescent="0.25">
      <c r="A32" s="19"/>
      <c r="B32" s="21" t="s">
        <v>58</v>
      </c>
      <c r="C32" s="30">
        <v>97</v>
      </c>
      <c r="D32" s="23">
        <v>99</v>
      </c>
      <c r="E32" s="23">
        <v>88</v>
      </c>
      <c r="F32" s="31">
        <v>68</v>
      </c>
      <c r="G32" s="22">
        <f t="shared" si="0"/>
        <v>352</v>
      </c>
      <c r="H32" s="41">
        <v>16</v>
      </c>
    </row>
    <row r="33" spans="1:10" s="14" customFormat="1" ht="18" customHeight="1" thickBot="1" x14ac:dyDescent="0.25">
      <c r="A33" s="19"/>
      <c r="B33" s="21" t="s">
        <v>64</v>
      </c>
      <c r="C33" s="42">
        <v>95</v>
      </c>
      <c r="D33" s="23">
        <v>98</v>
      </c>
      <c r="E33" s="23">
        <v>96</v>
      </c>
      <c r="F33" s="31">
        <v>61</v>
      </c>
      <c r="G33" s="19">
        <f t="shared" si="0"/>
        <v>350</v>
      </c>
      <c r="H33" s="41">
        <v>17</v>
      </c>
    </row>
    <row r="34" spans="1:10" s="14" customFormat="1" ht="18" customHeight="1" thickBot="1" x14ac:dyDescent="0.25">
      <c r="A34" s="19"/>
      <c r="B34" s="21" t="s">
        <v>69</v>
      </c>
      <c r="C34" s="30">
        <v>98</v>
      </c>
      <c r="D34" s="23">
        <v>91</v>
      </c>
      <c r="E34" s="23">
        <v>78</v>
      </c>
      <c r="F34" s="31">
        <v>82</v>
      </c>
      <c r="G34" s="22">
        <f t="shared" si="0"/>
        <v>349</v>
      </c>
      <c r="H34" s="41">
        <v>18</v>
      </c>
      <c r="I34"/>
      <c r="J34"/>
    </row>
    <row r="35" spans="1:10" s="14" customFormat="1" ht="18" customHeight="1" thickBot="1" x14ac:dyDescent="0.25">
      <c r="A35" s="19"/>
      <c r="B35" s="21" t="s">
        <v>67</v>
      </c>
      <c r="C35" s="30">
        <v>100</v>
      </c>
      <c r="D35" s="23">
        <v>98</v>
      </c>
      <c r="E35" s="23">
        <v>81</v>
      </c>
      <c r="F35" s="31">
        <v>69</v>
      </c>
      <c r="G35" s="22">
        <f t="shared" si="0"/>
        <v>348</v>
      </c>
      <c r="H35" s="41">
        <v>19</v>
      </c>
      <c r="I35"/>
      <c r="J35"/>
    </row>
    <row r="36" spans="1:10" s="14" customFormat="1" ht="18" customHeight="1" thickBot="1" x14ac:dyDescent="0.25">
      <c r="A36" s="19"/>
      <c r="B36" s="21" t="s">
        <v>31</v>
      </c>
      <c r="C36" s="30">
        <v>98</v>
      </c>
      <c r="D36" s="23">
        <v>96</v>
      </c>
      <c r="E36" s="23">
        <v>95</v>
      </c>
      <c r="F36" s="31">
        <v>59</v>
      </c>
      <c r="G36" s="22">
        <f t="shared" si="0"/>
        <v>348</v>
      </c>
      <c r="H36" s="41">
        <v>20</v>
      </c>
    </row>
    <row r="37" spans="1:10" s="14" customFormat="1" ht="18" customHeight="1" thickBot="1" x14ac:dyDescent="0.25">
      <c r="A37" s="19"/>
      <c r="B37" s="21" t="s">
        <v>48</v>
      </c>
      <c r="C37" s="30">
        <v>96</v>
      </c>
      <c r="D37" s="44">
        <v>97</v>
      </c>
      <c r="E37" s="23">
        <v>80</v>
      </c>
      <c r="F37" s="31">
        <v>74</v>
      </c>
      <c r="G37" s="22">
        <f t="shared" si="0"/>
        <v>347</v>
      </c>
      <c r="H37" s="41">
        <v>21</v>
      </c>
    </row>
    <row r="38" spans="1:10" s="14" customFormat="1" ht="18" customHeight="1" thickBot="1" x14ac:dyDescent="0.25">
      <c r="A38" s="19"/>
      <c r="B38" s="21" t="s">
        <v>46</v>
      </c>
      <c r="C38" s="30">
        <v>99</v>
      </c>
      <c r="D38" s="23">
        <v>92</v>
      </c>
      <c r="E38" s="23">
        <v>82</v>
      </c>
      <c r="F38" s="31">
        <v>72</v>
      </c>
      <c r="G38" s="22">
        <f t="shared" si="0"/>
        <v>345</v>
      </c>
      <c r="H38" s="41">
        <v>22</v>
      </c>
      <c r="I38"/>
      <c r="J38"/>
    </row>
    <row r="39" spans="1:10" s="14" customFormat="1" ht="18" customHeight="1" thickBot="1" x14ac:dyDescent="0.25">
      <c r="A39" s="19"/>
      <c r="B39" s="25" t="s">
        <v>32</v>
      </c>
      <c r="C39" s="30">
        <v>86</v>
      </c>
      <c r="D39" s="23">
        <v>87</v>
      </c>
      <c r="E39" s="23">
        <v>81</v>
      </c>
      <c r="F39" s="31">
        <v>89</v>
      </c>
      <c r="G39" s="22">
        <f t="shared" si="0"/>
        <v>343</v>
      </c>
      <c r="H39" s="41">
        <v>23</v>
      </c>
      <c r="I39" s="49"/>
    </row>
    <row r="40" spans="1:10" s="14" customFormat="1" ht="18" customHeight="1" thickBot="1" x14ac:dyDescent="0.25">
      <c r="A40" s="19"/>
      <c r="B40" s="21" t="s">
        <v>52</v>
      </c>
      <c r="C40" s="30">
        <v>98</v>
      </c>
      <c r="D40" s="23">
        <v>92</v>
      </c>
      <c r="E40" s="23">
        <v>79</v>
      </c>
      <c r="F40" s="31">
        <v>72</v>
      </c>
      <c r="G40" s="22">
        <f t="shared" si="0"/>
        <v>341</v>
      </c>
      <c r="H40" s="41">
        <v>24</v>
      </c>
    </row>
    <row r="41" spans="1:10" s="14" customFormat="1" ht="18" customHeight="1" thickBot="1" x14ac:dyDescent="0.25">
      <c r="A41" s="19"/>
      <c r="B41" s="21" t="s">
        <v>43</v>
      </c>
      <c r="C41" s="42">
        <v>77</v>
      </c>
      <c r="D41" s="23">
        <v>94</v>
      </c>
      <c r="E41" s="23">
        <v>92</v>
      </c>
      <c r="F41" s="31">
        <v>73</v>
      </c>
      <c r="G41" s="19">
        <f t="shared" si="0"/>
        <v>336</v>
      </c>
      <c r="H41" s="41">
        <v>23</v>
      </c>
    </row>
    <row r="42" spans="1:10" ht="18" customHeight="1" thickBot="1" x14ac:dyDescent="0.25">
      <c r="A42" s="19"/>
      <c r="B42" s="21" t="s">
        <v>65</v>
      </c>
      <c r="C42" s="42">
        <v>100</v>
      </c>
      <c r="D42" s="23">
        <v>63</v>
      </c>
      <c r="E42" s="23">
        <v>94</v>
      </c>
      <c r="F42" s="31">
        <v>77</v>
      </c>
      <c r="G42" s="22">
        <f t="shared" si="0"/>
        <v>334</v>
      </c>
      <c r="H42" s="41">
        <v>24</v>
      </c>
      <c r="I42" s="14"/>
      <c r="J42" s="14"/>
    </row>
    <row r="43" spans="1:10" ht="18" customHeight="1" thickBot="1" x14ac:dyDescent="0.25">
      <c r="A43" s="19"/>
      <c r="B43" s="21" t="s">
        <v>44</v>
      </c>
      <c r="C43" s="30">
        <v>89</v>
      </c>
      <c r="D43" s="23">
        <v>90</v>
      </c>
      <c r="E43" s="44">
        <v>79</v>
      </c>
      <c r="F43" s="43">
        <v>74</v>
      </c>
      <c r="G43" s="20">
        <f t="shared" si="0"/>
        <v>332</v>
      </c>
      <c r="H43" s="41">
        <v>25</v>
      </c>
      <c r="I43" s="14"/>
      <c r="J43" s="14"/>
    </row>
    <row r="44" spans="1:10" ht="18" customHeight="1" thickBot="1" x14ac:dyDescent="0.25">
      <c r="A44" s="19"/>
      <c r="B44" s="21" t="s">
        <v>33</v>
      </c>
      <c r="C44" s="30">
        <v>79</v>
      </c>
      <c r="D44" s="23">
        <v>95</v>
      </c>
      <c r="E44" s="23">
        <v>84</v>
      </c>
      <c r="F44" s="31">
        <v>71</v>
      </c>
      <c r="G44" s="22">
        <f t="shared" si="0"/>
        <v>329</v>
      </c>
      <c r="H44" s="41">
        <v>26</v>
      </c>
      <c r="I44" s="14"/>
      <c r="J44" s="14"/>
    </row>
    <row r="45" spans="1:10" ht="18" customHeight="1" thickBot="1" x14ac:dyDescent="0.25">
      <c r="A45" s="26"/>
      <c r="B45" s="27" t="s">
        <v>42</v>
      </c>
      <c r="C45" s="30">
        <v>89</v>
      </c>
      <c r="D45" s="23">
        <v>91</v>
      </c>
      <c r="E45" s="23">
        <v>73</v>
      </c>
      <c r="F45" s="31">
        <v>71</v>
      </c>
      <c r="G45" s="22">
        <f t="shared" si="0"/>
        <v>324</v>
      </c>
      <c r="H45" s="41">
        <v>27</v>
      </c>
    </row>
    <row r="46" spans="1:10" ht="18" customHeight="1" thickBot="1" x14ac:dyDescent="0.25">
      <c r="A46" s="26"/>
      <c r="B46" s="27" t="s">
        <v>51</v>
      </c>
      <c r="C46" s="30">
        <v>100</v>
      </c>
      <c r="D46" s="23">
        <v>98</v>
      </c>
      <c r="E46" s="23">
        <v>76</v>
      </c>
      <c r="F46" s="31">
        <v>49</v>
      </c>
      <c r="G46" s="22">
        <f t="shared" si="0"/>
        <v>323</v>
      </c>
      <c r="H46" s="41">
        <v>28</v>
      </c>
      <c r="I46" s="14"/>
      <c r="J46" s="14"/>
    </row>
    <row r="47" spans="1:10" ht="18" customHeight="1" thickBot="1" x14ac:dyDescent="0.25">
      <c r="A47" s="19"/>
      <c r="B47" s="21" t="s">
        <v>35</v>
      </c>
      <c r="C47" s="30">
        <v>99</v>
      </c>
      <c r="D47" s="23">
        <v>98</v>
      </c>
      <c r="E47" s="23">
        <v>69</v>
      </c>
      <c r="F47" s="31">
        <v>50</v>
      </c>
      <c r="G47" s="22">
        <f t="shared" si="0"/>
        <v>316</v>
      </c>
      <c r="H47" s="52">
        <v>29</v>
      </c>
      <c r="I47" s="34"/>
    </row>
    <row r="48" spans="1:10" ht="18" customHeight="1" thickBot="1" x14ac:dyDescent="0.25">
      <c r="A48" s="26"/>
      <c r="B48" s="27" t="s">
        <v>36</v>
      </c>
      <c r="C48" s="35">
        <v>90</v>
      </c>
      <c r="D48" s="32">
        <v>91</v>
      </c>
      <c r="E48" s="32">
        <v>70</v>
      </c>
      <c r="F48" s="36">
        <v>64</v>
      </c>
      <c r="G48" s="22">
        <f t="shared" si="0"/>
        <v>315</v>
      </c>
      <c r="H48" s="41">
        <v>30</v>
      </c>
    </row>
    <row r="49" spans="1:10" ht="18" customHeight="1" thickBot="1" x14ac:dyDescent="0.25">
      <c r="A49" s="26"/>
      <c r="B49" s="27" t="s">
        <v>62</v>
      </c>
      <c r="C49" s="51">
        <v>85</v>
      </c>
      <c r="D49" s="32">
        <v>94</v>
      </c>
      <c r="E49" s="32">
        <v>61</v>
      </c>
      <c r="F49" s="36">
        <v>62</v>
      </c>
      <c r="G49" s="22">
        <f t="shared" si="0"/>
        <v>302</v>
      </c>
      <c r="H49" s="41">
        <v>31</v>
      </c>
      <c r="I49" s="14"/>
      <c r="J49" s="14"/>
    </row>
    <row r="50" spans="1:10" ht="18" customHeight="1" x14ac:dyDescent="0.2">
      <c r="A50" s="26"/>
      <c r="B50" s="27" t="s">
        <v>45</v>
      </c>
      <c r="C50" s="35">
        <v>79</v>
      </c>
      <c r="D50" s="32">
        <v>97</v>
      </c>
      <c r="E50" s="32">
        <v>67</v>
      </c>
      <c r="F50" s="36">
        <v>54</v>
      </c>
      <c r="G50" s="19">
        <f t="shared" si="0"/>
        <v>297</v>
      </c>
      <c r="H50" s="41">
        <v>32</v>
      </c>
      <c r="I50" s="49"/>
      <c r="J50" s="14"/>
    </row>
    <row r="51" spans="1:10" ht="18" customHeight="1" x14ac:dyDescent="0.2">
      <c r="A51" s="26"/>
      <c r="B51" s="27" t="s">
        <v>50</v>
      </c>
      <c r="C51" s="35">
        <v>94</v>
      </c>
      <c r="D51" s="32">
        <v>94</v>
      </c>
      <c r="E51" s="32">
        <v>58</v>
      </c>
      <c r="F51" s="36">
        <v>49</v>
      </c>
      <c r="G51" s="22">
        <f t="shared" si="0"/>
        <v>295</v>
      </c>
      <c r="H51" s="28">
        <v>33</v>
      </c>
      <c r="I51" s="14"/>
      <c r="J51" s="14"/>
    </row>
    <row r="52" spans="1:10" thickBot="1" x14ac:dyDescent="0.25">
      <c r="A52" s="26"/>
      <c r="B52" s="27" t="s">
        <v>63</v>
      </c>
      <c r="C52" s="35">
        <v>54</v>
      </c>
      <c r="D52" s="32">
        <v>76</v>
      </c>
      <c r="E52" s="32">
        <v>83</v>
      </c>
      <c r="F52" s="36">
        <v>80</v>
      </c>
      <c r="G52" s="22">
        <f t="shared" si="0"/>
        <v>293</v>
      </c>
      <c r="H52" s="53">
        <v>34</v>
      </c>
      <c r="I52" s="14"/>
      <c r="J52" s="14"/>
    </row>
    <row r="53" spans="1:10" thickBot="1" x14ac:dyDescent="0.25">
      <c r="A53" s="26"/>
      <c r="B53" s="27" t="s">
        <v>47</v>
      </c>
      <c r="C53" s="35">
        <v>67</v>
      </c>
      <c r="D53" s="32">
        <v>91</v>
      </c>
      <c r="E53" s="32">
        <v>84</v>
      </c>
      <c r="F53" s="36">
        <v>45</v>
      </c>
      <c r="G53" s="22">
        <f t="shared" si="0"/>
        <v>287</v>
      </c>
      <c r="H53" s="53">
        <v>35</v>
      </c>
    </row>
    <row r="54" spans="1:10" ht="18" customHeight="1" thickBot="1" x14ac:dyDescent="0.25">
      <c r="A54" s="19"/>
      <c r="B54" s="21" t="s">
        <v>59</v>
      </c>
      <c r="C54" s="30">
        <v>86</v>
      </c>
      <c r="D54" s="23">
        <v>89</v>
      </c>
      <c r="E54" s="23">
        <v>0</v>
      </c>
      <c r="F54" s="31">
        <v>56</v>
      </c>
      <c r="G54" s="19">
        <f t="shared" si="0"/>
        <v>231</v>
      </c>
      <c r="H54" s="41">
        <v>36</v>
      </c>
    </row>
    <row r="55" spans="1:10" ht="18" customHeight="1" thickBot="1" x14ac:dyDescent="0.25">
      <c r="A55" s="19"/>
      <c r="B55" s="21"/>
      <c r="C55" s="30"/>
      <c r="D55" s="23"/>
      <c r="E55" s="23"/>
      <c r="F55" s="31"/>
      <c r="G55" s="22"/>
      <c r="H55" s="41"/>
    </row>
    <row r="56" spans="1:10" ht="18" customHeight="1" thickBot="1" x14ac:dyDescent="0.25">
      <c r="A56" s="19" t="s">
        <v>76</v>
      </c>
      <c r="B56" s="21" t="s">
        <v>71</v>
      </c>
      <c r="C56" s="42">
        <v>96</v>
      </c>
      <c r="D56" s="23">
        <v>100</v>
      </c>
      <c r="E56" s="23">
        <v>92</v>
      </c>
      <c r="F56" s="31">
        <v>96</v>
      </c>
      <c r="G56" s="22">
        <f t="shared" ref="G56:G62" si="1">SUM(C56:F56)</f>
        <v>384</v>
      </c>
      <c r="H56" s="41"/>
      <c r="I56" s="14"/>
      <c r="J56" s="14"/>
    </row>
    <row r="57" spans="1:10" ht="18" customHeight="1" thickBot="1" x14ac:dyDescent="0.25">
      <c r="A57" s="19" t="s">
        <v>76</v>
      </c>
      <c r="B57" s="27" t="s">
        <v>72</v>
      </c>
      <c r="C57" s="30">
        <v>93</v>
      </c>
      <c r="D57" s="23">
        <v>91</v>
      </c>
      <c r="E57" s="23">
        <v>56</v>
      </c>
      <c r="F57" s="31">
        <v>52</v>
      </c>
      <c r="G57" s="22">
        <f t="shared" si="1"/>
        <v>292</v>
      </c>
      <c r="H57" s="41"/>
      <c r="I57" s="14"/>
      <c r="J57" s="14"/>
    </row>
    <row r="58" spans="1:10" ht="18" customHeight="1" thickBot="1" x14ac:dyDescent="0.25">
      <c r="A58" s="19" t="s">
        <v>76</v>
      </c>
      <c r="B58" s="27" t="s">
        <v>73</v>
      </c>
      <c r="C58" s="30">
        <v>92</v>
      </c>
      <c r="D58" s="23">
        <v>69</v>
      </c>
      <c r="E58" s="23">
        <v>64</v>
      </c>
      <c r="F58" s="31">
        <v>63</v>
      </c>
      <c r="G58" s="22">
        <f t="shared" si="1"/>
        <v>288</v>
      </c>
      <c r="H58" s="41"/>
    </row>
    <row r="59" spans="1:10" ht="18" customHeight="1" thickBot="1" x14ac:dyDescent="0.25">
      <c r="A59" s="19" t="s">
        <v>76</v>
      </c>
      <c r="B59" s="21" t="s">
        <v>70</v>
      </c>
      <c r="C59" s="30">
        <v>66</v>
      </c>
      <c r="D59" s="23">
        <v>83</v>
      </c>
      <c r="E59" s="23">
        <v>85</v>
      </c>
      <c r="F59" s="31">
        <v>40</v>
      </c>
      <c r="G59" s="22">
        <f t="shared" si="1"/>
        <v>274</v>
      </c>
      <c r="H59" s="41"/>
      <c r="I59" s="14"/>
      <c r="J59" s="14"/>
    </row>
    <row r="60" spans="1:10" ht="18" customHeight="1" x14ac:dyDescent="0.2">
      <c r="A60" s="19" t="s">
        <v>76</v>
      </c>
      <c r="B60" s="27" t="s">
        <v>57</v>
      </c>
      <c r="C60" s="51">
        <v>78</v>
      </c>
      <c r="D60" s="32">
        <v>85</v>
      </c>
      <c r="E60" s="32">
        <v>44</v>
      </c>
      <c r="F60" s="36">
        <v>53</v>
      </c>
      <c r="G60" s="19">
        <f t="shared" si="1"/>
        <v>260</v>
      </c>
      <c r="H60" s="41"/>
      <c r="I60" s="14"/>
      <c r="J60" s="14"/>
    </row>
    <row r="61" spans="1:10" ht="18" customHeight="1" x14ac:dyDescent="0.2">
      <c r="A61" s="19" t="s">
        <v>76</v>
      </c>
      <c r="B61" s="27" t="s">
        <v>74</v>
      </c>
      <c r="C61" s="35">
        <v>75</v>
      </c>
      <c r="D61" s="32">
        <v>52</v>
      </c>
      <c r="E61" s="32">
        <v>62</v>
      </c>
      <c r="F61" s="36">
        <v>49</v>
      </c>
      <c r="G61" s="22">
        <f t="shared" si="1"/>
        <v>238</v>
      </c>
      <c r="H61" s="54"/>
      <c r="I61" s="34"/>
    </row>
    <row r="62" spans="1:10" thickBot="1" x14ac:dyDescent="0.25">
      <c r="A62" s="19" t="s">
        <v>76</v>
      </c>
      <c r="B62" s="45" t="s">
        <v>75</v>
      </c>
      <c r="C62" s="46">
        <v>48</v>
      </c>
      <c r="D62" s="32"/>
      <c r="E62" s="47">
        <v>26</v>
      </c>
      <c r="F62" s="48">
        <v>17</v>
      </c>
      <c r="G62" s="22">
        <f t="shared" si="1"/>
        <v>91</v>
      </c>
      <c r="H62" s="53"/>
    </row>
    <row r="265" spans="2:2" ht="15.75" x14ac:dyDescent="0.3">
      <c r="B265" s="2"/>
    </row>
    <row r="266" spans="2:2" ht="15.75" x14ac:dyDescent="0.3">
      <c r="B266" s="2"/>
    </row>
    <row r="267" spans="2:2" ht="15.75" x14ac:dyDescent="0.3">
      <c r="B267" s="2"/>
    </row>
    <row r="268" spans="2:2" ht="15.75" x14ac:dyDescent="0.3">
      <c r="B268" s="2"/>
    </row>
    <row r="269" spans="2:2" ht="15.75" x14ac:dyDescent="0.3">
      <c r="B269" s="2"/>
    </row>
    <row r="270" spans="2:2" ht="15.75" x14ac:dyDescent="0.3">
      <c r="B270" s="2"/>
    </row>
    <row r="271" spans="2:2" ht="15.75" x14ac:dyDescent="0.3">
      <c r="B271" s="2"/>
    </row>
    <row r="272" spans="2:2" ht="15.75" x14ac:dyDescent="0.3">
      <c r="B272" s="2"/>
    </row>
    <row r="273" spans="2:2" ht="15.75" x14ac:dyDescent="0.3">
      <c r="B273" s="2"/>
    </row>
    <row r="274" spans="2:2" ht="15.75" x14ac:dyDescent="0.3">
      <c r="B274" s="2"/>
    </row>
    <row r="275" spans="2:2" ht="15.75" x14ac:dyDescent="0.3">
      <c r="B275" s="2"/>
    </row>
    <row r="276" spans="2:2" ht="15.75" x14ac:dyDescent="0.3">
      <c r="B276" s="2"/>
    </row>
    <row r="277" spans="2:2" ht="15.75" x14ac:dyDescent="0.3">
      <c r="B277" s="2"/>
    </row>
    <row r="278" spans="2:2" ht="15.75" x14ac:dyDescent="0.3">
      <c r="B278" s="2"/>
    </row>
    <row r="279" spans="2:2" ht="15.75" x14ac:dyDescent="0.3">
      <c r="B279" s="2"/>
    </row>
    <row r="280" spans="2:2" ht="15.75" x14ac:dyDescent="0.3">
      <c r="B280" s="2"/>
    </row>
    <row r="281" spans="2:2" ht="15.75" x14ac:dyDescent="0.3">
      <c r="B281" s="2"/>
    </row>
    <row r="282" spans="2:2" ht="15.75" x14ac:dyDescent="0.3">
      <c r="B282" s="2"/>
    </row>
    <row r="283" spans="2:2" ht="15.75" x14ac:dyDescent="0.3">
      <c r="B283" s="2"/>
    </row>
    <row r="284" spans="2:2" ht="15.75" x14ac:dyDescent="0.3">
      <c r="B284" s="2"/>
    </row>
    <row r="285" spans="2:2" ht="15.75" x14ac:dyDescent="0.3">
      <c r="B285" s="2"/>
    </row>
    <row r="286" spans="2:2" ht="15.75" x14ac:dyDescent="0.3">
      <c r="B286" s="2"/>
    </row>
    <row r="287" spans="2:2" ht="15.75" x14ac:dyDescent="0.3">
      <c r="B287" s="2"/>
    </row>
    <row r="288" spans="2:2" ht="15.75" x14ac:dyDescent="0.3">
      <c r="B288" s="2"/>
    </row>
    <row r="289" spans="2:2" ht="15.75" x14ac:dyDescent="0.3">
      <c r="B289" s="2"/>
    </row>
    <row r="290" spans="2:2" ht="15.75" x14ac:dyDescent="0.3">
      <c r="B290" s="2"/>
    </row>
    <row r="291" spans="2:2" ht="15.75" x14ac:dyDescent="0.3">
      <c r="B291" s="2"/>
    </row>
    <row r="292" spans="2:2" ht="15.75" x14ac:dyDescent="0.3">
      <c r="B292" s="2"/>
    </row>
    <row r="293" spans="2:2" ht="15.75" x14ac:dyDescent="0.3">
      <c r="B293" s="2"/>
    </row>
    <row r="294" spans="2:2" ht="15.75" x14ac:dyDescent="0.3">
      <c r="B294" s="2"/>
    </row>
    <row r="295" spans="2:2" ht="15.75" x14ac:dyDescent="0.3">
      <c r="B295" s="2"/>
    </row>
    <row r="296" spans="2:2" ht="15.75" x14ac:dyDescent="0.3">
      <c r="B296" s="2"/>
    </row>
    <row r="297" spans="2:2" ht="15.75" x14ac:dyDescent="0.3">
      <c r="B297" s="2"/>
    </row>
    <row r="298" spans="2:2" ht="15.75" x14ac:dyDescent="0.3">
      <c r="B298" s="2"/>
    </row>
    <row r="299" spans="2:2" ht="15.75" x14ac:dyDescent="0.3">
      <c r="B299" s="2"/>
    </row>
  </sheetData>
  <sortState ref="A56:J62">
    <sortCondition descending="1" ref="G56:G62"/>
  </sortState>
  <dataConsolidate/>
  <mergeCells count="25">
    <mergeCell ref="A2:H2"/>
    <mergeCell ref="C12:H12"/>
    <mergeCell ref="A15:A16"/>
    <mergeCell ref="A3:B3"/>
    <mergeCell ref="A4:B4"/>
    <mergeCell ref="A5:B5"/>
    <mergeCell ref="A6:B6"/>
    <mergeCell ref="A7:B7"/>
    <mergeCell ref="A8:B8"/>
    <mergeCell ref="C3:H3"/>
    <mergeCell ref="C4:H4"/>
    <mergeCell ref="C5:H5"/>
    <mergeCell ref="C7:H7"/>
    <mergeCell ref="C8:H8"/>
    <mergeCell ref="C9:H9"/>
    <mergeCell ref="C6:H6"/>
    <mergeCell ref="A9:B9"/>
    <mergeCell ref="A10:B10"/>
    <mergeCell ref="B15:B16"/>
    <mergeCell ref="C10:H10"/>
    <mergeCell ref="A12:B12"/>
    <mergeCell ref="A13:B13"/>
    <mergeCell ref="C13:H13"/>
    <mergeCell ref="C15:F15"/>
    <mergeCell ref="G15:H15"/>
  </mergeCells>
  <phoneticPr fontId="0" type="noConversion"/>
  <printOptions horizontalCentered="1"/>
  <pageMargins left="0.70866141732283472" right="0.51181102362204722" top="0.59055118110236227" bottom="0.19685039370078741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21.7.2019</vt:lpstr>
      <vt:lpstr>7.4.2019</vt:lpstr>
    </vt:vector>
  </TitlesOfParts>
  <Company>TSL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Jakoubek</dc:creator>
  <cp:lastModifiedBy>grizly</cp:lastModifiedBy>
  <cp:lastPrinted>2017-04-09T17:41:20Z</cp:lastPrinted>
  <dcterms:created xsi:type="dcterms:W3CDTF">2003-05-05T11:08:53Z</dcterms:created>
  <dcterms:modified xsi:type="dcterms:W3CDTF">2019-07-22T12:58:18Z</dcterms:modified>
</cp:coreProperties>
</file>